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hsi_c\OneDrive\桌面\個人\興雅國中家長會財務\"/>
    </mc:Choice>
  </mc:AlternateContent>
  <xr:revisionPtr revIDLastSave="0" documentId="13_ncr:1_{51B9FD3C-5BB6-464B-B727-7635390927F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110預算(去年)" sheetId="1" r:id="rId1"/>
    <sheet name="111年度預算(新)" sheetId="2" r:id="rId2"/>
  </sheets>
  <definedNames>
    <definedName name="_xlnm._FilterDatabase" localSheetId="0" hidden="1">'110預算(去年)'!$A$2:$H$72</definedName>
    <definedName name="_xlnm._FilterDatabase" localSheetId="1" hidden="1">'111年度預算(新)'!$A$2:$H$73</definedName>
    <definedName name="_xlnm.Print_Area" localSheetId="0">'110預算(去年)'!$A$1:$H$74</definedName>
    <definedName name="_xlnm.Print_Area" localSheetId="1">'111年度預算(新)'!$A$1:$H$75</definedName>
    <definedName name="_xlnm.Print_Titles" localSheetId="0">'110預算(去年)'!$1:$1</definedName>
    <definedName name="_xlnm.Print_Titles" localSheetId="1">'111年度預算(新)'!$1:$1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G76" i="2" l="1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G56" i="2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8" i="2"/>
  <c r="G7" i="2"/>
  <c r="G6" i="2"/>
  <c r="G5" i="2"/>
  <c r="G4" i="2"/>
  <c r="G3" i="2"/>
  <c r="G75" i="1"/>
  <c r="G72" i="1"/>
  <c r="G71" i="1"/>
  <c r="G29" i="1"/>
  <c r="G28" i="1"/>
  <c r="G27" i="1"/>
  <c r="G26" i="1"/>
  <c r="G25" i="1"/>
  <c r="G70" i="1"/>
  <c r="G69" i="1"/>
  <c r="G68" i="1"/>
  <c r="G67" i="1"/>
  <c r="G66" i="1"/>
  <c r="G65" i="1"/>
  <c r="G64" i="1"/>
  <c r="G11" i="1"/>
  <c r="G10" i="1"/>
  <c r="G9" i="1"/>
  <c r="G63" i="1"/>
  <c r="G62" i="1"/>
  <c r="G61" i="1"/>
  <c r="G60" i="1"/>
  <c r="G59" i="1"/>
  <c r="G58" i="1"/>
  <c r="G57" i="1"/>
  <c r="G56" i="1"/>
  <c r="G55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8" i="1"/>
  <c r="G7" i="1"/>
  <c r="G6" i="1"/>
  <c r="G5" i="1"/>
  <c r="G4" i="1"/>
  <c r="G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陳曉虹(tiffany.chen)</author>
  </authors>
  <commentList>
    <comment ref="D71" authorId="0" shapeId="0" xr:uid="{00000000-0006-0000-0000-000001000000}">
      <text>
        <r>
          <rPr>
            <b/>
            <sz val="9"/>
            <color indexed="81"/>
            <rFont val="細明體"/>
            <family val="3"/>
            <charset val="136"/>
          </rPr>
          <t>陳曉虹</t>
        </r>
        <r>
          <rPr>
            <b/>
            <sz val="9"/>
            <color indexed="81"/>
            <rFont val="Tahoma"/>
            <family val="2"/>
          </rPr>
          <t>(tiffany.chen):</t>
        </r>
        <r>
          <rPr>
            <sz val="9"/>
            <color indexed="81"/>
            <rFont val="Tahoma"/>
            <family val="2"/>
          </rPr>
          <t xml:space="preserve">
BY </t>
        </r>
        <r>
          <rPr>
            <sz val="9"/>
            <color indexed="81"/>
            <rFont val="細明體"/>
            <family val="3"/>
            <charset val="136"/>
          </rPr>
          <t>燕玉109.9.11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陳璽争</author>
  </authors>
  <commentList>
    <comment ref="F15" authorId="0" shapeId="0" xr:uid="{0C148EB7-E0D3-44F9-BAD3-E5F7FB2C207A}">
      <text>
        <r>
          <rPr>
            <b/>
            <sz val="9"/>
            <color indexed="81"/>
            <rFont val="細明體"/>
            <family val="3"/>
            <charset val="136"/>
          </rPr>
          <t>佩孜:
110年印製費用加計飲料費合計2808元</t>
        </r>
      </text>
    </comment>
    <comment ref="H20" authorId="0" shapeId="0" xr:uid="{B4E9F073-A11E-4F31-BF3B-0480B94F9A66}">
      <text>
        <r>
          <rPr>
            <b/>
            <sz val="9"/>
            <color indexed="81"/>
            <rFont val="細明體"/>
            <family val="3"/>
            <charset val="136"/>
          </rPr>
          <t>佩孜:
預算建議提高?
202109-202204合計2330元，每月平均292元</t>
        </r>
      </text>
    </comment>
    <comment ref="H23" authorId="0" shapeId="0" xr:uid="{5B834610-9F73-48E9-8B47-5A0B956C7855}">
      <text>
        <r>
          <rPr>
            <b/>
            <sz val="9"/>
            <color indexed="81"/>
            <rFont val="細明體"/>
            <family val="3"/>
            <charset val="136"/>
          </rPr>
          <t>佩孜</t>
        </r>
        <r>
          <rPr>
            <b/>
            <sz val="9"/>
            <color indexed="81"/>
            <rFont val="Tahoma"/>
            <family val="2"/>
          </rPr>
          <t xml:space="preserve">:
</t>
        </r>
        <r>
          <rPr>
            <b/>
            <sz val="9"/>
            <color indexed="81"/>
            <rFont val="細明體"/>
            <family val="3"/>
            <charset val="136"/>
          </rPr>
          <t>預算似略低</t>
        </r>
      </text>
    </comment>
    <comment ref="H38" authorId="0" shapeId="0" xr:uid="{132DF4FB-4343-496F-A927-E6BEB1886E0C}">
      <text>
        <r>
          <rPr>
            <b/>
            <sz val="9"/>
            <color indexed="81"/>
            <rFont val="細明體"/>
            <family val="3"/>
            <charset val="136"/>
          </rPr>
          <t>佩孜</t>
        </r>
        <r>
          <rPr>
            <b/>
            <sz val="9"/>
            <color indexed="81"/>
            <rFont val="Tahoma"/>
            <family val="2"/>
          </rPr>
          <t>:
110</t>
        </r>
        <r>
          <rPr>
            <b/>
            <sz val="9"/>
            <color indexed="81"/>
            <rFont val="細明體"/>
            <family val="3"/>
            <charset val="136"/>
          </rPr>
          <t>未見相關費用</t>
        </r>
      </text>
    </comment>
  </commentList>
</comments>
</file>

<file path=xl/sharedStrings.xml><?xml version="1.0" encoding="utf-8"?>
<sst xmlns="http://schemas.openxmlformats.org/spreadsheetml/2006/main" count="549" uniqueCount="186">
  <si>
    <t>小組</t>
  </si>
  <si>
    <t>活動</t>
  </si>
  <si>
    <t>項目</t>
  </si>
  <si>
    <t>差異</t>
    <phoneticPr fontId="3" type="noConversion"/>
  </si>
  <si>
    <t>財務組</t>
  </si>
  <si>
    <t>銀行帳戶變更程序</t>
  </si>
  <si>
    <t>刻印章</t>
    <phoneticPr fontId="3" type="noConversion"/>
  </si>
  <si>
    <t>銀行印鑑變更手續費</t>
    <phoneticPr fontId="3" type="noConversion"/>
  </si>
  <si>
    <t>志工組</t>
  </si>
  <si>
    <t>志工保險</t>
  </si>
  <si>
    <t>導護志工保費(國泰人壽)</t>
    <phoneticPr fontId="3" type="noConversion"/>
  </si>
  <si>
    <t>校內志工保費(新光人壽)</t>
    <phoneticPr fontId="3" type="noConversion"/>
  </si>
  <si>
    <t>志工期初大會</t>
  </si>
  <si>
    <t>志工餐費</t>
    <phoneticPr fontId="3" type="noConversion"/>
  </si>
  <si>
    <t>志工餐會</t>
  </si>
  <si>
    <t>秘書組</t>
  </si>
  <si>
    <t>學校日</t>
  </si>
  <si>
    <t>上學期教職員及工作人員餐盒</t>
    <phoneticPr fontId="3" type="noConversion"/>
  </si>
  <si>
    <t>學期學校日為星期六早上,故不予供餐</t>
    <phoneticPr fontId="3" type="noConversion"/>
  </si>
  <si>
    <t>下學期教職員及工作人員餐盒</t>
    <phoneticPr fontId="3" type="noConversion"/>
  </si>
  <si>
    <t>代表大會</t>
  </si>
  <si>
    <t>印製108大會手冊</t>
    <phoneticPr fontId="3" type="noConversion"/>
  </si>
  <si>
    <t>108家長代表大會工作人員餐費</t>
    <phoneticPr fontId="3" type="noConversion"/>
  </si>
  <si>
    <t>會務活動</t>
  </si>
  <si>
    <t>往生教職員(奠儀/花籃)</t>
    <phoneticPr fontId="3" type="noConversion"/>
  </si>
  <si>
    <t>非常態性支出不予編列</t>
    <phoneticPr fontId="3" type="noConversion"/>
  </si>
  <si>
    <t>校際交流與參訪活動</t>
    <phoneticPr fontId="3" type="noConversion"/>
  </si>
  <si>
    <t>含活動點心及飲料</t>
    <phoneticPr fontId="3" type="noConversion"/>
  </si>
  <si>
    <t>秘書組</t>
    <phoneticPr fontId="3" type="noConversion"/>
  </si>
  <si>
    <t>鐘點費</t>
    <phoneticPr fontId="3" type="noConversion"/>
  </si>
  <si>
    <t>台日交流學生禮儀訓練課</t>
    <phoneticPr fontId="3" type="noConversion"/>
  </si>
  <si>
    <t>家長會會務行政</t>
  </si>
  <si>
    <t>家長會辦公室電話費</t>
    <phoneticPr fontId="3" type="noConversion"/>
  </si>
  <si>
    <t>文具/家長會信封</t>
    <phoneticPr fontId="3" type="noConversion"/>
  </si>
  <si>
    <t>二年可能會印刷一次</t>
    <phoneticPr fontId="3" type="noConversion"/>
  </si>
  <si>
    <t>名片列印(會長名片2盒)</t>
    <phoneticPr fontId="3" type="noConversion"/>
  </si>
  <si>
    <t>繳交家長聯合會會費</t>
    <phoneticPr fontId="3" type="noConversion"/>
  </si>
  <si>
    <t>家長會費總數/120*5</t>
    <phoneticPr fontId="3" type="noConversion"/>
  </si>
  <si>
    <t>中元普渡</t>
  </si>
  <si>
    <t>祭祀物品</t>
    <phoneticPr fontId="3" type="noConversion"/>
  </si>
  <si>
    <t>廁所清潔</t>
  </si>
  <si>
    <t>開學前廁所清潔</t>
    <phoneticPr fontId="3" type="noConversion"/>
  </si>
  <si>
    <t>教育組</t>
  </si>
  <si>
    <t>學生成績進步獎獎勵金</t>
  </si>
  <si>
    <t>寒暑期自習活動</t>
  </si>
  <si>
    <t>寒假自習老師督導費(加班費)</t>
    <phoneticPr fontId="3" type="noConversion"/>
  </si>
  <si>
    <t>暑假自習老師巡堂</t>
    <phoneticPr fontId="3" type="noConversion"/>
  </si>
  <si>
    <t>校外競賽</t>
  </si>
  <si>
    <t>績優獎勵(美術/音樂/語文/田徑/武術/空手道/跆拳道/舞蹈/溜冰/民俗體育)等項目</t>
    <phoneticPr fontId="3" type="noConversion"/>
  </si>
  <si>
    <t>校刊</t>
  </si>
  <si>
    <t>興雅青年校刊學生校稿獎金</t>
    <phoneticPr fontId="3" type="noConversion"/>
  </si>
  <si>
    <t>興雅青年校刊審稿費</t>
    <phoneticPr fontId="3" type="noConversion"/>
  </si>
  <si>
    <t>教師節</t>
  </si>
  <si>
    <t>教師節禮物</t>
    <phoneticPr fontId="3" type="noConversion"/>
  </si>
  <si>
    <t>教師節奉茶活動</t>
    <phoneticPr fontId="3" type="noConversion"/>
  </si>
  <si>
    <t>改由合作社支付</t>
    <phoneticPr fontId="3" type="noConversion"/>
  </si>
  <si>
    <t>感謝退休/資深</t>
  </si>
  <si>
    <t>親師生講座</t>
  </si>
  <si>
    <t>親職講座講師費</t>
    <phoneticPr fontId="3" type="noConversion"/>
  </si>
  <si>
    <t>教育講座講師費</t>
    <phoneticPr fontId="3" type="noConversion"/>
  </si>
  <si>
    <t>關懷組</t>
  </si>
  <si>
    <t>特教關懷活動</t>
  </si>
  <si>
    <t>特教聖誕節活動</t>
    <phoneticPr fontId="3" type="noConversion"/>
  </si>
  <si>
    <t>特教班畢業生禮物</t>
    <phoneticPr fontId="3" type="noConversion"/>
  </si>
  <si>
    <t>活動組</t>
  </si>
  <si>
    <t>校慶活動</t>
    <phoneticPr fontId="3" type="noConversion"/>
  </si>
  <si>
    <t>校慶運動會典禮音響</t>
    <phoneticPr fontId="3" type="noConversion"/>
  </si>
  <si>
    <t>校慶司令台佈置</t>
    <phoneticPr fontId="3" type="noConversion"/>
  </si>
  <si>
    <t>校慶退休教職員感恩茶會餐費</t>
    <phoneticPr fontId="3" type="noConversion"/>
  </si>
  <si>
    <t>定額</t>
    <phoneticPr fontId="3" type="noConversion"/>
  </si>
  <si>
    <t>校慶來賓禮</t>
    <phoneticPr fontId="3" type="noConversion"/>
  </si>
  <si>
    <t>校慶帳蓬26頂</t>
    <phoneticPr fontId="3" type="noConversion"/>
  </si>
  <si>
    <t>校慶高職設攤師生餐盒(升學博覽會)</t>
    <phoneticPr fontId="3" type="noConversion"/>
  </si>
  <si>
    <t>校慶志工站崗餐券</t>
    <phoneticPr fontId="3" type="noConversion"/>
  </si>
  <si>
    <t>每人150元</t>
    <phoneticPr fontId="3" type="noConversion"/>
  </si>
  <si>
    <t>校慶園遊會家長會攤位費用</t>
    <phoneticPr fontId="3" type="noConversion"/>
  </si>
  <si>
    <t>校慶晚會音響及雜支</t>
    <phoneticPr fontId="3" type="noConversion"/>
  </si>
  <si>
    <t>畢業典禮</t>
  </si>
  <si>
    <t>16班*500人</t>
    <phoneticPr fontId="3" type="noConversion"/>
  </si>
  <si>
    <t>活動中心場地佈置</t>
    <phoneticPr fontId="3" type="noConversion"/>
  </si>
  <si>
    <t>9導畢典花束及胸花</t>
    <phoneticPr fontId="3" type="noConversion"/>
  </si>
  <si>
    <t>胸花19朵1900元，花束18束9000元</t>
    <phoneticPr fontId="3" type="noConversion"/>
  </si>
  <si>
    <t>餐費</t>
    <phoneticPr fontId="3" type="noConversion"/>
  </si>
  <si>
    <t>視募款成果</t>
  </si>
  <si>
    <t>七年級路跑</t>
  </si>
  <si>
    <t>七年級路跑飲料</t>
    <phoneticPr fontId="3" type="noConversion"/>
  </si>
  <si>
    <t>八/九年級班際賽</t>
  </si>
  <si>
    <t>八年級排球裁判費</t>
    <phoneticPr fontId="3" type="noConversion"/>
  </si>
  <si>
    <t>九年級籃球裁判費</t>
    <phoneticPr fontId="3" type="noConversion"/>
  </si>
  <si>
    <t>全年級水運會</t>
  </si>
  <si>
    <t>各年級前六名班級</t>
    <phoneticPr fontId="3" type="noConversion"/>
  </si>
  <si>
    <t>七八年級閱讀知識王競賽</t>
    <phoneticPr fontId="3" type="noConversion"/>
  </si>
  <si>
    <t>競賽獎品</t>
    <phoneticPr fontId="3" type="noConversion"/>
  </si>
  <si>
    <t>獎品贈書12本*$300=$3,600</t>
    <phoneticPr fontId="3" type="noConversion"/>
  </si>
  <si>
    <t>八年級英語歌唱比賽</t>
  </si>
  <si>
    <t>210份-零食</t>
    <phoneticPr fontId="3" type="noConversion"/>
  </si>
  <si>
    <t>會考服務</t>
  </si>
  <si>
    <t>點心、水</t>
    <phoneticPr fontId="3" type="noConversion"/>
  </si>
  <si>
    <t>考場工作人員餐費</t>
    <phoneticPr fontId="3" type="noConversion"/>
  </si>
  <si>
    <t>會考服務</t>
    <phoneticPr fontId="3" type="noConversion"/>
  </si>
  <si>
    <t>搬遷物品運費</t>
    <phoneticPr fontId="3" type="noConversion"/>
  </si>
  <si>
    <t>考場教職員早餐</t>
    <phoneticPr fontId="3" type="noConversion"/>
  </si>
  <si>
    <t>考場教職員午餐</t>
    <phoneticPr fontId="3" type="noConversion"/>
  </si>
  <si>
    <t xml:space="preserve"> 30人*$150/餐*1日 (導師15人+行政15人=30人)</t>
    <phoneticPr fontId="3" type="noConversion"/>
  </si>
  <si>
    <t>會考學生加油布條及掛軸</t>
    <phoneticPr fontId="3" type="noConversion"/>
  </si>
  <si>
    <t>上/下學期進步獎學金</t>
    <phoneticPr fontId="3" type="noConversion"/>
  </si>
  <si>
    <t>七八年級定期考進步獎2年級*30人*100元*5次=30,000元
九年級複習考進步獎30*100元*3次=9,000元</t>
    <phoneticPr fontId="3" type="noConversion"/>
  </si>
  <si>
    <t>每年大概16所高中職來設攤位</t>
    <phoneticPr fontId="2" type="noConversion"/>
  </si>
  <si>
    <t>視專案而定</t>
    <phoneticPr fontId="2" type="noConversion"/>
  </si>
  <si>
    <t xml:space="preserve"> 30人* $60/餐*2日 (導師15人+行政15人=30人)</t>
    <phoneticPr fontId="3" type="noConversion"/>
  </si>
  <si>
    <t>一場二個裁判600元</t>
    <phoneticPr fontId="2" type="noConversion"/>
  </si>
  <si>
    <t xml:space="preserve">
</t>
    <phoneticPr fontId="3" type="noConversion"/>
  </si>
  <si>
    <t>註: 性平及霸凌外聘委員出席及撰稿支出、往生教職員奠儀/花籃支出為非經常性支出，建議不予估列，依實際請款數以非預算支出申請報銷。</t>
  </si>
  <si>
    <t>台北市興雅國民大學學生家長會-110年度預算草案</t>
    <phoneticPr fontId="2" type="noConversion"/>
  </si>
  <si>
    <t>109核定預算</t>
    <phoneticPr fontId="2" type="noConversion"/>
  </si>
  <si>
    <t>109實際請款</t>
    <phoneticPr fontId="3" type="noConversion"/>
  </si>
  <si>
    <t>110年預估金額</t>
    <phoneticPr fontId="3" type="noConversion"/>
  </si>
  <si>
    <t>110年預估說明</t>
    <phoneticPr fontId="3" type="noConversion"/>
  </si>
  <si>
    <t>一天*1000元</t>
    <phoneticPr fontId="3" type="noConversion"/>
  </si>
  <si>
    <t>1場*4000元(第二場由家長會支付)</t>
    <phoneticPr fontId="3" type="noConversion"/>
  </si>
  <si>
    <t>1場*4000元</t>
    <phoneticPr fontId="3" type="noConversion"/>
  </si>
  <si>
    <t>募款專戶支付</t>
    <phoneticPr fontId="2" type="noConversion"/>
  </si>
  <si>
    <t>會考學生加油布條及掛軸=13000</t>
    <phoneticPr fontId="3" type="noConversion"/>
  </si>
  <si>
    <t>資深教職員獎金</t>
    <phoneticPr fontId="3" type="noConversion"/>
  </si>
  <si>
    <t>退休教職員禮物</t>
    <phoneticPr fontId="3" type="noConversion"/>
  </si>
  <si>
    <t>九年級包高中活動</t>
    <phoneticPr fontId="2" type="noConversion"/>
  </si>
  <si>
    <t>園遊會教職員園遊卷贊助(老師150位*50;實習師6位*100);因合作社出50元,家長會出50元;實習師沒有合作社會員,故以100/人計算</t>
    <phoneticPr fontId="3" type="noConversion"/>
  </si>
  <si>
    <t xml:space="preserve">$80*602份 (學生442份,教職160份) </t>
    <phoneticPr fontId="3" type="noConversion"/>
  </si>
  <si>
    <t>17人*100元</t>
    <phoneticPr fontId="3" type="noConversion"/>
  </si>
  <si>
    <t>3人*1000元</t>
    <phoneticPr fontId="2" type="noConversion"/>
  </si>
  <si>
    <t xml:space="preserve">156人*100元 </t>
    <phoneticPr fontId="3" type="noConversion"/>
  </si>
  <si>
    <t>學期學校日為星期五晚間活動 $100x150人</t>
    <phoneticPr fontId="3" type="noConversion"/>
  </si>
  <si>
    <t>特教班婦幼節禮物</t>
    <phoneticPr fontId="3" type="noConversion"/>
  </si>
  <si>
    <t>每人500元17人</t>
    <phoneticPr fontId="3" type="noConversion"/>
  </si>
  <si>
    <t>108年無指捐,實際支出13000元,但此筆支出係由指捐專款專戶撥款 110年有晚會, 請編列預算.</t>
    <phoneticPr fontId="3" type="noConversion"/>
  </si>
  <si>
    <t>感恩餐會</t>
    <phoneticPr fontId="2" type="noConversion"/>
  </si>
  <si>
    <t>感恩餐會</t>
    <phoneticPr fontId="2" type="noConversion"/>
  </si>
  <si>
    <t>志工組</t>
    <phoneticPr fontId="2" type="noConversion"/>
  </si>
  <si>
    <t>志工組</t>
    <phoneticPr fontId="2" type="noConversion"/>
  </si>
  <si>
    <t>志工組</t>
    <phoneticPr fontId="2" type="noConversion"/>
  </si>
  <si>
    <t>邀請卡/場地佈置/文具用品</t>
    <phoneticPr fontId="3" type="noConversion"/>
  </si>
  <si>
    <t>286元*12個月(2020/9-2021/08) 請取消傳真機的電話</t>
    <phoneticPr fontId="3" type="noConversion"/>
  </si>
  <si>
    <t>10人* $60/早餐*2日/10人*$150/午餐*1日</t>
    <phoneticPr fontId="3" type="noConversion"/>
  </si>
  <si>
    <t>100/人(郵資另計)</t>
    <phoneticPr fontId="3" type="noConversion"/>
  </si>
  <si>
    <t>藝文類審稿費1000*5份;語文類審稿費1000*6份 專題領域審稿費800*3份</t>
    <phoneticPr fontId="3" type="noConversion"/>
  </si>
  <si>
    <t>比賽報名費</t>
  </si>
  <si>
    <t>校慶活動</t>
  </si>
  <si>
    <t>師生盃籃球裁判費</t>
  </si>
  <si>
    <t>300*2人*2場次（8節）</t>
  </si>
  <si>
    <t>300*2人*2場次（8節）</t>
    <phoneticPr fontId="2" type="noConversion"/>
  </si>
  <si>
    <r>
      <t>七年級路跑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>勵金</t>
    </r>
    <phoneticPr fontId="3" type="noConversion"/>
  </si>
  <si>
    <r>
      <t>七年級路跑教師參加</t>
    </r>
    <r>
      <rPr>
        <sz val="12"/>
        <color theme="1"/>
        <rFont val="微軟正黑體"/>
        <family val="2"/>
        <charset val="136"/>
      </rPr>
      <t>奬</t>
    </r>
    <phoneticPr fontId="3" type="noConversion"/>
  </si>
  <si>
    <r>
      <t>此金額包含藝文</t>
    </r>
    <r>
      <rPr>
        <sz val="12"/>
        <color theme="1"/>
        <rFont val="微軟正黑體"/>
        <family val="2"/>
        <charset val="136"/>
      </rPr>
      <t>奬奬</t>
    </r>
    <r>
      <rPr>
        <sz val="12"/>
        <color theme="1"/>
        <rFont val="微軟正黑體"/>
        <family val="2"/>
      </rPr>
      <t>金首選500/人  優選300/人 佳作/100及藝術領域專題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>金200/人*24</t>
    </r>
    <phoneticPr fontId="3" type="noConversion"/>
  </si>
  <si>
    <t>10年600*3  15年1000*3人 20年1500*5人 25年2000*4人 30年2500*4人
待人事室確認人數</t>
    <phoneticPr fontId="2" type="noConversion"/>
  </si>
  <si>
    <r>
      <t>校慶七年級創意進場秀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>勵品</t>
    </r>
    <phoneticPr fontId="3" type="noConversion"/>
  </si>
  <si>
    <r>
      <t>校慶班級競賽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>品</t>
    </r>
    <phoneticPr fontId="3" type="noConversion"/>
  </si>
  <si>
    <r>
      <t>校慶破紀錄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>勵</t>
    </r>
    <phoneticPr fontId="3" type="noConversion"/>
  </si>
  <si>
    <r>
      <t>家長會長</t>
    </r>
    <r>
      <rPr>
        <sz val="12"/>
        <color theme="1"/>
        <rFont val="微軟正黑體"/>
        <family val="2"/>
        <charset val="136"/>
      </rPr>
      <t>奬</t>
    </r>
    <phoneticPr fontId="3" type="noConversion"/>
  </si>
  <si>
    <r>
      <t>班際賽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>品</t>
    </r>
    <phoneticPr fontId="3" type="noConversion"/>
  </si>
  <si>
    <r>
      <t>班際賽</t>
    </r>
    <r>
      <rPr>
        <sz val="12"/>
        <color theme="1"/>
        <rFont val="微軟正黑體"/>
        <family val="2"/>
        <charset val="136"/>
      </rPr>
      <t>奬</t>
    </r>
    <r>
      <rPr>
        <sz val="12"/>
        <color theme="1"/>
        <rFont val="微軟正黑體"/>
        <family val="2"/>
      </rPr>
      <t xml:space="preserve">品 </t>
    </r>
    <phoneticPr fontId="3" type="noConversion"/>
  </si>
  <si>
    <t>100/人</t>
    <phoneticPr fontId="2" type="noConversion"/>
  </si>
  <si>
    <t>110-園遊會教職員園遊卷贊助</t>
    <phoneticPr fontId="3" type="noConversion"/>
  </si>
  <si>
    <t>110核定預算</t>
    <phoneticPr fontId="2" type="noConversion"/>
  </si>
  <si>
    <t>111年預估金額</t>
    <phoneticPr fontId="3" type="noConversion"/>
  </si>
  <si>
    <t>台北市興雅國民大學學生家長會-111年度預算草案</t>
    <phoneticPr fontId="2" type="noConversion"/>
  </si>
  <si>
    <t>111年預估說明(去年說明先保留作新年度評估參考)</t>
    <phoneticPr fontId="3" type="noConversion"/>
  </si>
  <si>
    <t>110實際請款(待整理)</t>
    <phoneticPr fontId="3" type="noConversion"/>
  </si>
  <si>
    <t>110年疫情取消路跑，111年維持估列100/人(郵資另計)</t>
    <phoneticPr fontId="3" type="noConversion"/>
  </si>
  <si>
    <t>同上，100/人</t>
    <phoneticPr fontId="2" type="noConversion"/>
  </si>
  <si>
    <t>-</t>
    <phoneticPr fontId="2" type="noConversion"/>
  </si>
  <si>
    <t>110年疫情取消，111年維持估列，活動點心及飲料</t>
    <phoneticPr fontId="3" type="noConversion"/>
  </si>
  <si>
    <t>預算應須提高??</t>
    <phoneticPr fontId="2" type="noConversion"/>
  </si>
  <si>
    <t>110年疫情取消，111年維持估列</t>
  </si>
  <si>
    <t>110年疫情取消，111年維持估列</t>
    <phoneticPr fontId="3" type="noConversion"/>
  </si>
  <si>
    <t>110年疫情取消，111年維持估列一天*1000元</t>
    <phoneticPr fontId="3" type="noConversion"/>
  </si>
  <si>
    <t>10年600*X人  15年1000*X人 20年1500*X人 25年2000*X人 30年2500*X人
待人事室確認人數</t>
    <phoneticPr fontId="2" type="noConversion"/>
  </si>
  <si>
    <t>X人*1000元</t>
    <phoneticPr fontId="2" type="noConversion"/>
  </si>
  <si>
    <t>學期學校日為星期五晚間活動 $100x150人(待確認人數)</t>
    <phoneticPr fontId="3" type="noConversion"/>
  </si>
  <si>
    <t>學期學校日為星期六早上,故不予供餐(待確認日期)</t>
    <phoneticPr fontId="3" type="noConversion"/>
  </si>
  <si>
    <t>110年29人</t>
    <phoneticPr fontId="2" type="noConversion"/>
  </si>
  <si>
    <t>110年59人</t>
    <phoneticPr fontId="2" type="noConversion"/>
  </si>
  <si>
    <t>志工表揚</t>
    <phoneticPr fontId="2" type="noConversion"/>
  </si>
  <si>
    <t>1000/束</t>
    <phoneticPr fontId="2" type="noConversion"/>
  </si>
  <si>
    <t>交通導護志工表揚花束</t>
    <phoneticPr fontId="2" type="noConversion"/>
  </si>
  <si>
    <t>二年可能會印刷一次(110年印製家長會信封2K、捐款收據50本)</t>
    <phoneticPr fontId="3" type="noConversion"/>
  </si>
  <si>
    <t>110年疫情取消，111年維持估列，各年級前六名班級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</si>
</sst>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76" formatCode="_-* #,##0_-;\-* #,##0_-;_-* &quot;-&quot;??_-;_-@_-"/>
    <numFmt numFmtId="177" formatCode="#,##0_);[Red]\(#,##0\)"/>
    <numFmt numFmtId="178" formatCode="_-* #,##0_-;\-* #,##0_-;_-* &quot;-&quot;??_-;_-@"/>
  </numFmts>
  <fonts count="14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b/>
      <sz val="9"/>
      <color indexed="81"/>
      <name val="細明體"/>
      <family val="3"/>
      <charset val="136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sz val="18"/>
      <color theme="1"/>
      <name val="微軟正黑體"/>
      <family val="2"/>
      <charset val="136"/>
    </font>
    <font>
      <sz val="12"/>
      <color theme="1"/>
      <name val="微軟正黑體"/>
      <family val="2"/>
    </font>
    <font>
      <sz val="12"/>
      <color theme="1"/>
      <name val="微軟正黑體"/>
      <family val="2"/>
      <charset val="136"/>
    </font>
    <font>
      <sz val="10"/>
      <color theme="1"/>
      <name val="微軟正黑體"/>
      <family val="2"/>
    </font>
    <font>
      <b/>
      <sz val="12"/>
      <color theme="1"/>
      <name val="微軟正黑體"/>
      <family val="2"/>
    </font>
    <font>
      <sz val="12"/>
      <color theme="1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9" fillId="3" borderId="0" xfId="0" applyFont="1" applyFill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177" fontId="9" fillId="3" borderId="2" xfId="1" applyNumberFormat="1" applyFont="1" applyFill="1" applyBorder="1" applyAlignment="1">
      <alignment horizontal="center" vertical="center" wrapText="1"/>
    </xf>
    <xf numFmtId="178" fontId="9" fillId="3" borderId="2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176" fontId="9" fillId="2" borderId="2" xfId="1" applyNumberFormat="1" applyFont="1" applyFill="1" applyBorder="1" applyAlignment="1">
      <alignment horizontal="right" vertical="center" wrapText="1"/>
    </xf>
    <xf numFmtId="176" fontId="9" fillId="3" borderId="2" xfId="1" applyNumberFormat="1" applyFont="1" applyFill="1" applyBorder="1" applyAlignment="1">
      <alignment horizontal="right" vertical="center" wrapText="1"/>
    </xf>
    <xf numFmtId="177" fontId="9" fillId="3" borderId="2" xfId="1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176" fontId="9" fillId="2" borderId="3" xfId="0" applyNumberFormat="1" applyFont="1" applyFill="1" applyBorder="1" applyAlignment="1">
      <alignment horizontal="right" vertical="center" wrapText="1"/>
    </xf>
    <xf numFmtId="176" fontId="9" fillId="4" borderId="3" xfId="0" applyNumberFormat="1" applyFont="1" applyFill="1" applyBorder="1" applyAlignment="1">
      <alignment horizontal="right" vertical="center" wrapText="1"/>
    </xf>
    <xf numFmtId="0" fontId="11" fillId="2" borderId="2" xfId="0" applyFont="1" applyFill="1" applyBorder="1" applyAlignment="1">
      <alignment vertical="center" wrapText="1"/>
    </xf>
    <xf numFmtId="0" fontId="12" fillId="2" borderId="2" xfId="0" applyFont="1" applyFill="1" applyBorder="1" applyAlignment="1">
      <alignment vertical="center" wrapText="1"/>
    </xf>
    <xf numFmtId="0" fontId="9" fillId="2" borderId="0" xfId="0" applyFont="1" applyFill="1" applyBorder="1" applyAlignment="1">
      <alignment horizontal="left" vertical="center" wrapText="1"/>
    </xf>
    <xf numFmtId="176" fontId="9" fillId="2" borderId="0" xfId="1" applyNumberFormat="1" applyFont="1" applyFill="1" applyBorder="1" applyAlignment="1">
      <alignment horizontal="right" vertical="center" wrapText="1"/>
    </xf>
    <xf numFmtId="177" fontId="9" fillId="3" borderId="0" xfId="1" applyNumberFormat="1" applyFont="1" applyFill="1" applyBorder="1" applyAlignment="1">
      <alignment horizontal="right" vertical="center" wrapText="1"/>
    </xf>
    <xf numFmtId="0" fontId="9" fillId="2" borderId="0" xfId="0" applyFont="1" applyFill="1" applyBorder="1" applyAlignment="1">
      <alignment vertical="center" wrapText="1"/>
    </xf>
    <xf numFmtId="176" fontId="9" fillId="3" borderId="0" xfId="1" applyNumberFormat="1" applyFont="1" applyFill="1" applyAlignment="1">
      <alignment horizontal="right" vertical="center" wrapText="1"/>
    </xf>
    <xf numFmtId="177" fontId="9" fillId="3" borderId="0" xfId="1" applyNumberFormat="1" applyFont="1" applyFill="1" applyAlignment="1">
      <alignment horizontal="right" vertical="center" wrapText="1"/>
    </xf>
    <xf numFmtId="176" fontId="13" fillId="4" borderId="3" xfId="0" applyNumberFormat="1" applyFont="1" applyFill="1" applyBorder="1" applyAlignment="1">
      <alignment horizontal="right" vertical="center" wrapText="1"/>
    </xf>
    <xf numFmtId="0" fontId="13" fillId="2" borderId="3" xfId="0" applyFont="1" applyFill="1" applyBorder="1" applyAlignment="1">
      <alignment vertical="center" wrapText="1"/>
    </xf>
    <xf numFmtId="0" fontId="9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center" vertical="center" wrapText="1"/>
    </xf>
    <xf numFmtId="178" fontId="9" fillId="5" borderId="2" xfId="0" applyNumberFormat="1" applyFont="1" applyFill="1" applyBorder="1" applyAlignment="1">
      <alignment horizontal="center" vertical="center" wrapText="1"/>
    </xf>
    <xf numFmtId="176" fontId="9" fillId="6" borderId="2" xfId="1" applyNumberFormat="1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vertical="center" wrapText="1"/>
    </xf>
    <xf numFmtId="0" fontId="11" fillId="6" borderId="2" xfId="0" applyFont="1" applyFill="1" applyBorder="1" applyAlignment="1">
      <alignment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5"/>
  <sheetViews>
    <sheetView view="pageBreakPreview" zoomScale="80" zoomScaleNormal="100" zoomScaleSheetLayoutView="80" workbookViewId="0">
      <pane ySplit="2" topLeftCell="A27" activePane="bottomLeft" state="frozen"/>
      <selection pane="bottomLeft" sqref="A1:H1"/>
    </sheetView>
  </sheetViews>
  <sheetFormatPr defaultColWidth="11.21875" defaultRowHeight="15.6" x14ac:dyDescent="0.3"/>
  <cols>
    <col min="1" max="1" width="13.44140625" style="7" customWidth="1"/>
    <col min="2" max="2" width="33.6640625" style="1" customWidth="1"/>
    <col min="3" max="3" width="42.21875" style="1" customWidth="1"/>
    <col min="4" max="5" width="16.6640625" style="23" bestFit="1" customWidth="1"/>
    <col min="6" max="6" width="16.6640625" style="23" customWidth="1"/>
    <col min="7" max="7" width="23.109375" style="24" hidden="1" customWidth="1"/>
    <col min="8" max="8" width="64.21875" style="1" customWidth="1"/>
    <col min="9" max="16384" width="11.21875" style="1"/>
  </cols>
  <sheetData>
    <row r="1" spans="1:8" ht="43.2" customHeight="1" x14ac:dyDescent="0.3">
      <c r="A1" s="28" t="s">
        <v>113</v>
      </c>
      <c r="B1" s="28"/>
      <c r="C1" s="28"/>
      <c r="D1" s="28"/>
      <c r="E1" s="28"/>
      <c r="F1" s="28"/>
      <c r="G1" s="28"/>
      <c r="H1" s="28"/>
    </row>
    <row r="2" spans="1:8" s="7" customFormat="1" ht="25.95" customHeight="1" x14ac:dyDescent="0.3">
      <c r="A2" s="2" t="s">
        <v>0</v>
      </c>
      <c r="B2" s="3" t="s">
        <v>1</v>
      </c>
      <c r="C2" s="3" t="s">
        <v>2</v>
      </c>
      <c r="D2" s="4" t="s">
        <v>114</v>
      </c>
      <c r="E2" s="4" t="s">
        <v>115</v>
      </c>
      <c r="F2" s="4" t="s">
        <v>116</v>
      </c>
      <c r="G2" s="5" t="s">
        <v>3</v>
      </c>
      <c r="H2" s="6" t="s">
        <v>117</v>
      </c>
    </row>
    <row r="3" spans="1:8" ht="24" customHeight="1" x14ac:dyDescent="0.3">
      <c r="A3" s="2" t="s">
        <v>4</v>
      </c>
      <c r="B3" s="8" t="s">
        <v>5</v>
      </c>
      <c r="C3" s="8" t="s">
        <v>6</v>
      </c>
      <c r="D3" s="9">
        <v>300</v>
      </c>
      <c r="E3" s="9">
        <v>320</v>
      </c>
      <c r="F3" s="10">
        <v>300</v>
      </c>
      <c r="G3" s="11">
        <f>D3-E3</f>
        <v>-20</v>
      </c>
      <c r="H3" s="12"/>
    </row>
    <row r="4" spans="1:8" ht="24" customHeight="1" x14ac:dyDescent="0.3">
      <c r="A4" s="2" t="s">
        <v>4</v>
      </c>
      <c r="B4" s="8" t="s">
        <v>5</v>
      </c>
      <c r="C4" s="8" t="s">
        <v>7</v>
      </c>
      <c r="D4" s="9">
        <v>200</v>
      </c>
      <c r="E4" s="9">
        <v>100</v>
      </c>
      <c r="F4" s="10">
        <v>200</v>
      </c>
      <c r="G4" s="11">
        <f t="shared" ref="G4:G70" si="0">D4-E4</f>
        <v>100</v>
      </c>
      <c r="H4" s="12"/>
    </row>
    <row r="5" spans="1:8" ht="24" customHeight="1" x14ac:dyDescent="0.3">
      <c r="A5" s="2" t="s">
        <v>8</v>
      </c>
      <c r="B5" s="8" t="s">
        <v>9</v>
      </c>
      <c r="C5" s="8" t="s">
        <v>10</v>
      </c>
      <c r="D5" s="9">
        <v>4500</v>
      </c>
      <c r="E5" s="9">
        <v>4082</v>
      </c>
      <c r="F5" s="10">
        <v>4500</v>
      </c>
      <c r="G5" s="11">
        <f t="shared" si="0"/>
        <v>418</v>
      </c>
      <c r="H5" s="12"/>
    </row>
    <row r="6" spans="1:8" ht="24" customHeight="1" x14ac:dyDescent="0.3">
      <c r="A6" s="2" t="s">
        <v>8</v>
      </c>
      <c r="B6" s="8" t="s">
        <v>9</v>
      </c>
      <c r="C6" s="8" t="s">
        <v>11</v>
      </c>
      <c r="D6" s="9">
        <v>1500</v>
      </c>
      <c r="E6" s="9">
        <v>1656</v>
      </c>
      <c r="F6" s="10">
        <v>1500</v>
      </c>
      <c r="G6" s="11">
        <f t="shared" si="0"/>
        <v>-156</v>
      </c>
      <c r="H6" s="12"/>
    </row>
    <row r="7" spans="1:8" ht="24" customHeight="1" x14ac:dyDescent="0.3">
      <c r="A7" s="2" t="s">
        <v>8</v>
      </c>
      <c r="B7" s="8" t="s">
        <v>12</v>
      </c>
      <c r="C7" s="8" t="s">
        <v>13</v>
      </c>
      <c r="D7" s="9">
        <v>5000</v>
      </c>
      <c r="E7" s="9">
        <v>4850</v>
      </c>
      <c r="F7" s="10">
        <v>5000</v>
      </c>
      <c r="G7" s="11">
        <f t="shared" si="0"/>
        <v>150</v>
      </c>
      <c r="H7" s="12"/>
    </row>
    <row r="8" spans="1:8" ht="35.4" customHeight="1" x14ac:dyDescent="0.3">
      <c r="A8" s="2" t="s">
        <v>8</v>
      </c>
      <c r="B8" s="8" t="s">
        <v>14</v>
      </c>
      <c r="C8" s="8" t="s">
        <v>13</v>
      </c>
      <c r="D8" s="9">
        <v>25000</v>
      </c>
      <c r="E8" s="9">
        <v>25000</v>
      </c>
      <c r="F8" s="10">
        <v>25000</v>
      </c>
      <c r="G8" s="11">
        <f t="shared" si="0"/>
        <v>0</v>
      </c>
      <c r="H8" s="12"/>
    </row>
    <row r="9" spans="1:8" ht="24.75" customHeight="1" x14ac:dyDescent="0.3">
      <c r="A9" s="2" t="s">
        <v>137</v>
      </c>
      <c r="B9" s="13" t="s">
        <v>84</v>
      </c>
      <c r="C9" s="13" t="s">
        <v>150</v>
      </c>
      <c r="D9" s="10">
        <v>9200</v>
      </c>
      <c r="E9" s="10">
        <v>9200</v>
      </c>
      <c r="F9" s="10">
        <v>9200</v>
      </c>
      <c r="G9" s="11">
        <f>D9-E9</f>
        <v>0</v>
      </c>
      <c r="H9" s="12" t="s">
        <v>143</v>
      </c>
    </row>
    <row r="10" spans="1:8" ht="30" customHeight="1" x14ac:dyDescent="0.3">
      <c r="A10" s="2" t="s">
        <v>138</v>
      </c>
      <c r="B10" s="8" t="s">
        <v>84</v>
      </c>
      <c r="C10" s="8" t="s">
        <v>151</v>
      </c>
      <c r="D10" s="9">
        <v>2000</v>
      </c>
      <c r="E10" s="9">
        <v>2800</v>
      </c>
      <c r="F10" s="10">
        <v>2800</v>
      </c>
      <c r="G10" s="11">
        <f>D10-E10</f>
        <v>-800</v>
      </c>
      <c r="H10" s="12" t="s">
        <v>160</v>
      </c>
    </row>
    <row r="11" spans="1:8" ht="24.75" customHeight="1" x14ac:dyDescent="0.3">
      <c r="A11" s="2" t="s">
        <v>139</v>
      </c>
      <c r="B11" s="13" t="s">
        <v>84</v>
      </c>
      <c r="C11" s="13" t="s">
        <v>85</v>
      </c>
      <c r="D11" s="10">
        <v>2000</v>
      </c>
      <c r="E11" s="10"/>
      <c r="F11" s="10">
        <v>2000</v>
      </c>
      <c r="G11" s="11">
        <f>D11-E11</f>
        <v>2000</v>
      </c>
      <c r="H11" s="12"/>
    </row>
    <row r="12" spans="1:8" ht="24" customHeight="1" x14ac:dyDescent="0.3">
      <c r="A12" s="2" t="s">
        <v>15</v>
      </c>
      <c r="B12" s="8" t="s">
        <v>16</v>
      </c>
      <c r="C12" s="8" t="s">
        <v>17</v>
      </c>
      <c r="D12" s="9">
        <v>0</v>
      </c>
      <c r="E12" s="9"/>
      <c r="F12" s="10">
        <v>0</v>
      </c>
      <c r="G12" s="11">
        <f t="shared" si="0"/>
        <v>0</v>
      </c>
      <c r="H12" s="12" t="s">
        <v>18</v>
      </c>
    </row>
    <row r="13" spans="1:8" ht="24" customHeight="1" x14ac:dyDescent="0.3">
      <c r="A13" s="2" t="s">
        <v>15</v>
      </c>
      <c r="B13" s="8" t="s">
        <v>16</v>
      </c>
      <c r="C13" s="8" t="s">
        <v>19</v>
      </c>
      <c r="D13" s="9">
        <v>12500</v>
      </c>
      <c r="E13" s="9">
        <v>13200</v>
      </c>
      <c r="F13" s="10">
        <v>15000</v>
      </c>
      <c r="G13" s="11">
        <f t="shared" si="0"/>
        <v>-700</v>
      </c>
      <c r="H13" s="12" t="s">
        <v>131</v>
      </c>
    </row>
    <row r="14" spans="1:8" ht="24" customHeight="1" x14ac:dyDescent="0.3">
      <c r="A14" s="2" t="s">
        <v>15</v>
      </c>
      <c r="B14" s="8" t="s">
        <v>20</v>
      </c>
      <c r="C14" s="8" t="s">
        <v>21</v>
      </c>
      <c r="D14" s="9">
        <v>3800</v>
      </c>
      <c r="E14" s="9">
        <v>3250</v>
      </c>
      <c r="F14" s="10">
        <v>3800</v>
      </c>
      <c r="G14" s="11">
        <f t="shared" si="0"/>
        <v>550</v>
      </c>
      <c r="H14" s="12"/>
    </row>
    <row r="15" spans="1:8" ht="24" customHeight="1" x14ac:dyDescent="0.3">
      <c r="A15" s="2" t="s">
        <v>15</v>
      </c>
      <c r="B15" s="8" t="s">
        <v>20</v>
      </c>
      <c r="C15" s="8" t="s">
        <v>22</v>
      </c>
      <c r="D15" s="9">
        <v>2750</v>
      </c>
      <c r="E15" s="9"/>
      <c r="F15" s="10">
        <v>2750</v>
      </c>
      <c r="G15" s="11">
        <f t="shared" si="0"/>
        <v>2750</v>
      </c>
      <c r="H15" s="12"/>
    </row>
    <row r="16" spans="1:8" ht="24" customHeight="1" x14ac:dyDescent="0.3">
      <c r="A16" s="2" t="s">
        <v>15</v>
      </c>
      <c r="B16" s="8" t="s">
        <v>23</v>
      </c>
      <c r="C16" s="8" t="s">
        <v>24</v>
      </c>
      <c r="D16" s="9">
        <v>0</v>
      </c>
      <c r="E16" s="9">
        <v>2000</v>
      </c>
      <c r="F16" s="10">
        <v>0</v>
      </c>
      <c r="G16" s="11">
        <f t="shared" si="0"/>
        <v>-2000</v>
      </c>
      <c r="H16" s="12" t="s">
        <v>25</v>
      </c>
    </row>
    <row r="17" spans="1:8" ht="24" customHeight="1" x14ac:dyDescent="0.3">
      <c r="A17" s="2" t="s">
        <v>15</v>
      </c>
      <c r="B17" s="8" t="s">
        <v>23</v>
      </c>
      <c r="C17" s="8" t="s">
        <v>26</v>
      </c>
      <c r="D17" s="9">
        <v>3000</v>
      </c>
      <c r="E17" s="9">
        <v>0</v>
      </c>
      <c r="F17" s="10">
        <v>3000</v>
      </c>
      <c r="G17" s="11">
        <f t="shared" si="0"/>
        <v>3000</v>
      </c>
      <c r="H17" s="12" t="s">
        <v>27</v>
      </c>
    </row>
    <row r="18" spans="1:8" ht="24" customHeight="1" x14ac:dyDescent="0.3">
      <c r="A18" s="2" t="s">
        <v>28</v>
      </c>
      <c r="B18" s="8" t="s">
        <v>29</v>
      </c>
      <c r="C18" s="8" t="s">
        <v>30</v>
      </c>
      <c r="D18" s="9">
        <v>1500</v>
      </c>
      <c r="E18" s="9">
        <v>0</v>
      </c>
      <c r="F18" s="10">
        <v>1500</v>
      </c>
      <c r="G18" s="11">
        <f t="shared" si="0"/>
        <v>1500</v>
      </c>
      <c r="H18" s="12"/>
    </row>
    <row r="19" spans="1:8" ht="24" customHeight="1" x14ac:dyDescent="0.3">
      <c r="A19" s="2" t="s">
        <v>15</v>
      </c>
      <c r="B19" s="8" t="s">
        <v>31</v>
      </c>
      <c r="C19" s="8" t="s">
        <v>32</v>
      </c>
      <c r="D19" s="9">
        <v>3500</v>
      </c>
      <c r="E19" s="9">
        <v>3187</v>
      </c>
      <c r="F19" s="10">
        <v>2400</v>
      </c>
      <c r="G19" s="11">
        <f t="shared" si="0"/>
        <v>313</v>
      </c>
      <c r="H19" s="12" t="s">
        <v>141</v>
      </c>
    </row>
    <row r="20" spans="1:8" ht="24" customHeight="1" x14ac:dyDescent="0.3">
      <c r="A20" s="2" t="s">
        <v>15</v>
      </c>
      <c r="B20" s="8" t="s">
        <v>31</v>
      </c>
      <c r="C20" s="8" t="s">
        <v>33</v>
      </c>
      <c r="D20" s="9">
        <v>2400</v>
      </c>
      <c r="E20" s="9">
        <v>320</v>
      </c>
      <c r="F20" s="10">
        <v>2400</v>
      </c>
      <c r="G20" s="11">
        <f t="shared" si="0"/>
        <v>2080</v>
      </c>
      <c r="H20" s="12" t="s">
        <v>34</v>
      </c>
    </row>
    <row r="21" spans="1:8" ht="24" customHeight="1" x14ac:dyDescent="0.3">
      <c r="A21" s="2" t="s">
        <v>15</v>
      </c>
      <c r="B21" s="8" t="s">
        <v>31</v>
      </c>
      <c r="C21" s="8" t="s">
        <v>35</v>
      </c>
      <c r="D21" s="9">
        <v>300</v>
      </c>
      <c r="E21" s="9"/>
      <c r="F21" s="10">
        <v>300</v>
      </c>
      <c r="G21" s="11">
        <f t="shared" si="0"/>
        <v>300</v>
      </c>
      <c r="H21" s="12"/>
    </row>
    <row r="22" spans="1:8" ht="24" customHeight="1" x14ac:dyDescent="0.3">
      <c r="A22" s="2" t="s">
        <v>15</v>
      </c>
      <c r="B22" s="8" t="s">
        <v>31</v>
      </c>
      <c r="C22" s="8" t="s">
        <v>36</v>
      </c>
      <c r="D22" s="9">
        <v>5500</v>
      </c>
      <c r="E22" s="9">
        <v>5660</v>
      </c>
      <c r="F22" s="9">
        <v>5500</v>
      </c>
      <c r="G22" s="11">
        <f t="shared" si="0"/>
        <v>-160</v>
      </c>
      <c r="H22" s="12" t="s">
        <v>37</v>
      </c>
    </row>
    <row r="23" spans="1:8" ht="24" customHeight="1" x14ac:dyDescent="0.3">
      <c r="A23" s="2" t="s">
        <v>15</v>
      </c>
      <c r="B23" s="8" t="s">
        <v>38</v>
      </c>
      <c r="C23" s="8" t="s">
        <v>39</v>
      </c>
      <c r="D23" s="9">
        <v>3000</v>
      </c>
      <c r="E23" s="9">
        <v>0</v>
      </c>
      <c r="F23" s="10">
        <v>3000</v>
      </c>
      <c r="G23" s="11">
        <f t="shared" si="0"/>
        <v>3000</v>
      </c>
      <c r="H23" s="12"/>
    </row>
    <row r="24" spans="1:8" ht="24" customHeight="1" x14ac:dyDescent="0.3">
      <c r="A24" s="2" t="s">
        <v>15</v>
      </c>
      <c r="B24" s="13" t="s">
        <v>40</v>
      </c>
      <c r="C24" s="13" t="s">
        <v>41</v>
      </c>
      <c r="D24" s="10">
        <v>10000</v>
      </c>
      <c r="E24" s="10">
        <v>0</v>
      </c>
      <c r="F24" s="10">
        <v>10000</v>
      </c>
      <c r="G24" s="11">
        <f t="shared" si="0"/>
        <v>10000</v>
      </c>
      <c r="H24" s="12"/>
    </row>
    <row r="25" spans="1:8" ht="21.75" customHeight="1" x14ac:dyDescent="0.3">
      <c r="A25" s="2" t="s">
        <v>15</v>
      </c>
      <c r="B25" s="8" t="s">
        <v>96</v>
      </c>
      <c r="C25" s="8" t="s">
        <v>97</v>
      </c>
      <c r="D25" s="9">
        <v>5000</v>
      </c>
      <c r="E25" s="9">
        <v>1222</v>
      </c>
      <c r="F25" s="10">
        <v>5000</v>
      </c>
      <c r="G25" s="11">
        <f>D25-E25</f>
        <v>3778</v>
      </c>
      <c r="H25" s="12"/>
    </row>
    <row r="26" spans="1:8" ht="21.75" customHeight="1" x14ac:dyDescent="0.3">
      <c r="A26" s="2" t="s">
        <v>15</v>
      </c>
      <c r="B26" s="8" t="s">
        <v>96</v>
      </c>
      <c r="C26" s="8" t="s">
        <v>98</v>
      </c>
      <c r="D26" s="9">
        <v>1800</v>
      </c>
      <c r="E26" s="9">
        <v>1800</v>
      </c>
      <c r="F26" s="9">
        <v>1800</v>
      </c>
      <c r="G26" s="11">
        <f>D26-E26</f>
        <v>0</v>
      </c>
      <c r="H26" s="12" t="s">
        <v>142</v>
      </c>
    </row>
    <row r="27" spans="1:8" ht="21.75" customHeight="1" x14ac:dyDescent="0.3">
      <c r="A27" s="2" t="s">
        <v>15</v>
      </c>
      <c r="B27" s="8" t="s">
        <v>99</v>
      </c>
      <c r="C27" s="8" t="s">
        <v>100</v>
      </c>
      <c r="D27" s="9">
        <v>3000</v>
      </c>
      <c r="E27" s="9"/>
      <c r="F27" s="10">
        <v>3000</v>
      </c>
      <c r="G27" s="11">
        <f>D27-E27</f>
        <v>3000</v>
      </c>
      <c r="H27" s="12"/>
    </row>
    <row r="28" spans="1:8" ht="21.75" customHeight="1" x14ac:dyDescent="0.3">
      <c r="A28" s="2" t="s">
        <v>15</v>
      </c>
      <c r="B28" s="8" t="s">
        <v>96</v>
      </c>
      <c r="C28" s="8" t="s">
        <v>101</v>
      </c>
      <c r="D28" s="9">
        <v>3600</v>
      </c>
      <c r="E28" s="9">
        <v>4301</v>
      </c>
      <c r="F28" s="9">
        <v>3600</v>
      </c>
      <c r="G28" s="11">
        <f>D28-E28</f>
        <v>-701</v>
      </c>
      <c r="H28" s="12" t="s">
        <v>109</v>
      </c>
    </row>
    <row r="29" spans="1:8" ht="21.75" customHeight="1" x14ac:dyDescent="0.3">
      <c r="A29" s="2" t="s">
        <v>15</v>
      </c>
      <c r="B29" s="8" t="s">
        <v>96</v>
      </c>
      <c r="C29" s="8" t="s">
        <v>102</v>
      </c>
      <c r="D29" s="9">
        <v>4500</v>
      </c>
      <c r="E29" s="9">
        <v>4500</v>
      </c>
      <c r="F29" s="9">
        <v>4500</v>
      </c>
      <c r="G29" s="11">
        <f>D29-E29</f>
        <v>0</v>
      </c>
      <c r="H29" s="12" t="s">
        <v>103</v>
      </c>
    </row>
    <row r="30" spans="1:8" ht="33.75" customHeight="1" x14ac:dyDescent="0.3">
      <c r="A30" s="2" t="s">
        <v>42</v>
      </c>
      <c r="B30" s="8" t="s">
        <v>43</v>
      </c>
      <c r="C30" s="8" t="s">
        <v>105</v>
      </c>
      <c r="D30" s="9">
        <v>39000</v>
      </c>
      <c r="E30" s="9">
        <v>27200</v>
      </c>
      <c r="F30" s="9">
        <v>39000</v>
      </c>
      <c r="G30" s="11">
        <f t="shared" si="0"/>
        <v>11800</v>
      </c>
      <c r="H30" s="12" t="s">
        <v>106</v>
      </c>
    </row>
    <row r="31" spans="1:8" ht="22.5" customHeight="1" x14ac:dyDescent="0.3">
      <c r="A31" s="2" t="s">
        <v>42</v>
      </c>
      <c r="B31" s="8" t="s">
        <v>44</v>
      </c>
      <c r="C31" s="8" t="s">
        <v>45</v>
      </c>
      <c r="D31" s="9">
        <v>14000</v>
      </c>
      <c r="E31" s="9">
        <v>11000</v>
      </c>
      <c r="F31" s="9">
        <v>14000</v>
      </c>
      <c r="G31" s="11">
        <f t="shared" si="0"/>
        <v>3000</v>
      </c>
      <c r="H31" s="12" t="s">
        <v>118</v>
      </c>
    </row>
    <row r="32" spans="1:8" ht="26.25" customHeight="1" x14ac:dyDescent="0.3">
      <c r="A32" s="2" t="s">
        <v>42</v>
      </c>
      <c r="B32" s="8" t="s">
        <v>44</v>
      </c>
      <c r="C32" s="8" t="s">
        <v>46</v>
      </c>
      <c r="D32" s="9">
        <v>20000</v>
      </c>
      <c r="E32" s="9">
        <v>0</v>
      </c>
      <c r="F32" s="10">
        <v>20000</v>
      </c>
      <c r="G32" s="11">
        <f t="shared" si="0"/>
        <v>20000</v>
      </c>
      <c r="H32" s="12"/>
    </row>
    <row r="33" spans="1:8" ht="40.950000000000003" customHeight="1" x14ac:dyDescent="0.3">
      <c r="A33" s="2" t="s">
        <v>42</v>
      </c>
      <c r="B33" s="13" t="s">
        <v>47</v>
      </c>
      <c r="C33" s="13" t="s">
        <v>48</v>
      </c>
      <c r="D33" s="10">
        <v>50000</v>
      </c>
      <c r="E33" s="10">
        <v>19700</v>
      </c>
      <c r="F33" s="10">
        <v>50000</v>
      </c>
      <c r="G33" s="11">
        <f t="shared" si="0"/>
        <v>30300</v>
      </c>
      <c r="H33" s="12"/>
    </row>
    <row r="34" spans="1:8" ht="24" customHeight="1" x14ac:dyDescent="0.3">
      <c r="A34" s="2" t="s">
        <v>42</v>
      </c>
      <c r="B34" s="8" t="s">
        <v>47</v>
      </c>
      <c r="C34" s="14" t="s">
        <v>145</v>
      </c>
      <c r="D34" s="15">
        <v>30000</v>
      </c>
      <c r="E34" s="15">
        <v>32730</v>
      </c>
      <c r="F34" s="16">
        <v>35000</v>
      </c>
      <c r="G34" s="11">
        <f t="shared" si="0"/>
        <v>-2730</v>
      </c>
      <c r="H34" s="12"/>
    </row>
    <row r="35" spans="1:8" ht="33.6" customHeight="1" x14ac:dyDescent="0.3">
      <c r="A35" s="2" t="s">
        <v>42</v>
      </c>
      <c r="B35" s="8" t="s">
        <v>49</v>
      </c>
      <c r="C35" s="8" t="s">
        <v>50</v>
      </c>
      <c r="D35" s="9">
        <v>15000</v>
      </c>
      <c r="E35" s="9">
        <v>15000</v>
      </c>
      <c r="F35" s="10">
        <v>15000</v>
      </c>
      <c r="G35" s="11">
        <f t="shared" si="0"/>
        <v>0</v>
      </c>
      <c r="H35" s="12" t="s">
        <v>152</v>
      </c>
    </row>
    <row r="36" spans="1:8" ht="31.95" customHeight="1" x14ac:dyDescent="0.3">
      <c r="A36" s="2" t="s">
        <v>42</v>
      </c>
      <c r="B36" s="8" t="s">
        <v>49</v>
      </c>
      <c r="C36" s="8" t="s">
        <v>51</v>
      </c>
      <c r="D36" s="9">
        <v>10000</v>
      </c>
      <c r="E36" s="9">
        <v>13000</v>
      </c>
      <c r="F36" s="10">
        <v>14000</v>
      </c>
      <c r="G36" s="11">
        <f t="shared" si="0"/>
        <v>-3000</v>
      </c>
      <c r="H36" s="12" t="s">
        <v>144</v>
      </c>
    </row>
    <row r="37" spans="1:8" ht="24" customHeight="1" x14ac:dyDescent="0.3">
      <c r="A37" s="2" t="s">
        <v>42</v>
      </c>
      <c r="B37" s="8" t="s">
        <v>52</v>
      </c>
      <c r="C37" s="8" t="s">
        <v>53</v>
      </c>
      <c r="D37" s="9">
        <v>16500</v>
      </c>
      <c r="E37" s="10">
        <v>0</v>
      </c>
      <c r="F37" s="10">
        <v>15600</v>
      </c>
      <c r="G37" s="11">
        <f t="shared" si="0"/>
        <v>16500</v>
      </c>
      <c r="H37" s="12" t="s">
        <v>130</v>
      </c>
    </row>
    <row r="38" spans="1:8" ht="24" customHeight="1" x14ac:dyDescent="0.3">
      <c r="A38" s="2" t="s">
        <v>42</v>
      </c>
      <c r="B38" s="8" t="s">
        <v>52</v>
      </c>
      <c r="C38" s="8" t="s">
        <v>54</v>
      </c>
      <c r="D38" s="9"/>
      <c r="E38" s="9"/>
      <c r="F38" s="10"/>
      <c r="G38" s="11">
        <f t="shared" si="0"/>
        <v>0</v>
      </c>
      <c r="H38" s="12" t="s">
        <v>55</v>
      </c>
    </row>
    <row r="39" spans="1:8" ht="24" customHeight="1" x14ac:dyDescent="0.3">
      <c r="A39" s="2" t="s">
        <v>42</v>
      </c>
      <c r="B39" s="8" t="s">
        <v>56</v>
      </c>
      <c r="C39" s="8" t="s">
        <v>124</v>
      </c>
      <c r="D39" s="9">
        <v>3000</v>
      </c>
      <c r="E39" s="9">
        <v>0</v>
      </c>
      <c r="F39" s="10">
        <v>3000</v>
      </c>
      <c r="G39" s="11">
        <f t="shared" si="0"/>
        <v>3000</v>
      </c>
      <c r="H39" s="12" t="s">
        <v>129</v>
      </c>
    </row>
    <row r="40" spans="1:8" ht="31.95" customHeight="1" x14ac:dyDescent="0.3">
      <c r="A40" s="2" t="s">
        <v>42</v>
      </c>
      <c r="B40" s="8" t="s">
        <v>56</v>
      </c>
      <c r="C40" s="8" t="s">
        <v>123</v>
      </c>
      <c r="D40" s="9">
        <v>32800</v>
      </c>
      <c r="E40" s="9">
        <v>32800</v>
      </c>
      <c r="F40" s="10">
        <v>32800</v>
      </c>
      <c r="G40" s="11">
        <f t="shared" si="0"/>
        <v>0</v>
      </c>
      <c r="H40" s="17" t="s">
        <v>153</v>
      </c>
    </row>
    <row r="41" spans="1:8" ht="24" customHeight="1" x14ac:dyDescent="0.3">
      <c r="A41" s="2" t="s">
        <v>42</v>
      </c>
      <c r="B41" s="8" t="s">
        <v>57</v>
      </c>
      <c r="C41" s="8" t="s">
        <v>58</v>
      </c>
      <c r="D41" s="9">
        <v>4000</v>
      </c>
      <c r="E41" s="9">
        <v>4000</v>
      </c>
      <c r="F41" s="10">
        <v>4000</v>
      </c>
      <c r="G41" s="11">
        <f t="shared" si="0"/>
        <v>0</v>
      </c>
      <c r="H41" s="12" t="s">
        <v>119</v>
      </c>
    </row>
    <row r="42" spans="1:8" ht="24" customHeight="1" x14ac:dyDescent="0.3">
      <c r="A42" s="2" t="s">
        <v>42</v>
      </c>
      <c r="B42" s="8" t="s">
        <v>57</v>
      </c>
      <c r="C42" s="8" t="s">
        <v>59</v>
      </c>
      <c r="D42" s="9">
        <v>4000</v>
      </c>
      <c r="E42" s="9"/>
      <c r="F42" s="10">
        <v>4000</v>
      </c>
      <c r="G42" s="11">
        <f t="shared" si="0"/>
        <v>4000</v>
      </c>
      <c r="H42" s="12" t="s">
        <v>120</v>
      </c>
    </row>
    <row r="43" spans="1:8" ht="24" customHeight="1" x14ac:dyDescent="0.3">
      <c r="A43" s="2" t="s">
        <v>60</v>
      </c>
      <c r="B43" s="8" t="s">
        <v>61</v>
      </c>
      <c r="C43" s="8" t="s">
        <v>132</v>
      </c>
      <c r="D43" s="9">
        <v>1400</v>
      </c>
      <c r="E43" s="9">
        <v>1400</v>
      </c>
      <c r="F43" s="9">
        <v>1700</v>
      </c>
      <c r="G43" s="11">
        <f t="shared" si="0"/>
        <v>0</v>
      </c>
      <c r="H43" s="12" t="s">
        <v>128</v>
      </c>
    </row>
    <row r="44" spans="1:8" ht="24" customHeight="1" x14ac:dyDescent="0.3">
      <c r="A44" s="2" t="s">
        <v>60</v>
      </c>
      <c r="B44" s="8" t="s">
        <v>61</v>
      </c>
      <c r="C44" s="8" t="s">
        <v>62</v>
      </c>
      <c r="D44" s="9">
        <v>1400</v>
      </c>
      <c r="E44" s="9">
        <v>1400</v>
      </c>
      <c r="F44" s="9">
        <v>1700</v>
      </c>
      <c r="G44" s="11">
        <f t="shared" si="0"/>
        <v>0</v>
      </c>
      <c r="H44" s="12" t="s">
        <v>128</v>
      </c>
    </row>
    <row r="45" spans="1:8" ht="24" customHeight="1" x14ac:dyDescent="0.3">
      <c r="A45" s="2" t="s">
        <v>60</v>
      </c>
      <c r="B45" s="8" t="s">
        <v>61</v>
      </c>
      <c r="C45" s="8" t="s">
        <v>63</v>
      </c>
      <c r="D45" s="9">
        <v>3000</v>
      </c>
      <c r="E45" s="9">
        <v>0</v>
      </c>
      <c r="F45" s="9">
        <v>8500</v>
      </c>
      <c r="G45" s="11">
        <f t="shared" si="0"/>
        <v>3000</v>
      </c>
      <c r="H45" s="12" t="s">
        <v>133</v>
      </c>
    </row>
    <row r="46" spans="1:8" ht="24" customHeight="1" x14ac:dyDescent="0.3">
      <c r="A46" s="2" t="s">
        <v>64</v>
      </c>
      <c r="B46" s="13" t="s">
        <v>65</v>
      </c>
      <c r="C46" s="13" t="s">
        <v>66</v>
      </c>
      <c r="D46" s="10">
        <v>5000</v>
      </c>
      <c r="E46" s="10">
        <v>7500</v>
      </c>
      <c r="F46" s="10">
        <v>5000</v>
      </c>
      <c r="G46" s="11">
        <f t="shared" si="0"/>
        <v>-2500</v>
      </c>
      <c r="H46" s="12"/>
    </row>
    <row r="47" spans="1:8" ht="24" customHeight="1" x14ac:dyDescent="0.3">
      <c r="A47" s="2" t="s">
        <v>64</v>
      </c>
      <c r="B47" s="13" t="s">
        <v>65</v>
      </c>
      <c r="C47" s="13" t="s">
        <v>67</v>
      </c>
      <c r="D47" s="10">
        <v>6000</v>
      </c>
      <c r="E47" s="10"/>
      <c r="F47" s="10">
        <v>6000</v>
      </c>
      <c r="G47" s="11">
        <f t="shared" si="0"/>
        <v>6000</v>
      </c>
      <c r="H47" s="12"/>
    </row>
    <row r="48" spans="1:8" ht="24" customHeight="1" x14ac:dyDescent="0.3">
      <c r="A48" s="2" t="s">
        <v>64</v>
      </c>
      <c r="B48" s="13" t="s">
        <v>65</v>
      </c>
      <c r="C48" s="13" t="s">
        <v>154</v>
      </c>
      <c r="D48" s="10">
        <v>4800</v>
      </c>
      <c r="E48" s="10">
        <v>3885</v>
      </c>
      <c r="F48" s="10">
        <v>4800</v>
      </c>
      <c r="G48" s="11">
        <f t="shared" si="0"/>
        <v>915</v>
      </c>
      <c r="H48" s="12"/>
    </row>
    <row r="49" spans="1:8" ht="24" customHeight="1" x14ac:dyDescent="0.3">
      <c r="A49" s="2" t="s">
        <v>64</v>
      </c>
      <c r="B49" s="13" t="s">
        <v>65</v>
      </c>
      <c r="C49" s="13" t="s">
        <v>155</v>
      </c>
      <c r="D49" s="10">
        <v>18900</v>
      </c>
      <c r="E49" s="10"/>
      <c r="F49" s="10">
        <v>18900</v>
      </c>
      <c r="G49" s="11">
        <f t="shared" si="0"/>
        <v>18900</v>
      </c>
      <c r="H49" s="18"/>
    </row>
    <row r="50" spans="1:8" ht="24" customHeight="1" x14ac:dyDescent="0.3">
      <c r="A50" s="2" t="s">
        <v>64</v>
      </c>
      <c r="B50" s="13" t="s">
        <v>65</v>
      </c>
      <c r="C50" s="13" t="s">
        <v>156</v>
      </c>
      <c r="D50" s="10">
        <v>1000</v>
      </c>
      <c r="E50" s="10"/>
      <c r="F50" s="10">
        <v>1000</v>
      </c>
      <c r="G50" s="11">
        <f t="shared" si="0"/>
        <v>1000</v>
      </c>
      <c r="H50" s="12"/>
    </row>
    <row r="51" spans="1:8" ht="24" customHeight="1" x14ac:dyDescent="0.3">
      <c r="A51" s="2" t="s">
        <v>64</v>
      </c>
      <c r="B51" s="8" t="s">
        <v>65</v>
      </c>
      <c r="C51" s="8" t="s">
        <v>68</v>
      </c>
      <c r="D51" s="9">
        <v>5000</v>
      </c>
      <c r="E51" s="9">
        <v>5000</v>
      </c>
      <c r="F51" s="10">
        <v>5000</v>
      </c>
      <c r="G51" s="11">
        <f t="shared" si="0"/>
        <v>0</v>
      </c>
      <c r="H51" s="12" t="s">
        <v>69</v>
      </c>
    </row>
    <row r="52" spans="1:8" ht="24" customHeight="1" x14ac:dyDescent="0.3">
      <c r="A52" s="2" t="s">
        <v>64</v>
      </c>
      <c r="B52" s="8" t="s">
        <v>65</v>
      </c>
      <c r="C52" s="8" t="s">
        <v>70</v>
      </c>
      <c r="D52" s="9">
        <v>5000</v>
      </c>
      <c r="E52" s="9">
        <v>5000</v>
      </c>
      <c r="F52" s="10">
        <v>5000</v>
      </c>
      <c r="G52" s="11">
        <f t="shared" si="0"/>
        <v>0</v>
      </c>
      <c r="H52" s="12" t="s">
        <v>69</v>
      </c>
    </row>
    <row r="53" spans="1:8" ht="24" customHeight="1" x14ac:dyDescent="0.3">
      <c r="A53" s="2" t="s">
        <v>64</v>
      </c>
      <c r="B53" s="8" t="s">
        <v>65</v>
      </c>
      <c r="C53" s="8" t="s">
        <v>71</v>
      </c>
      <c r="D53" s="9">
        <v>3600</v>
      </c>
      <c r="E53" s="9"/>
      <c r="F53" s="10">
        <v>3600</v>
      </c>
      <c r="G53" s="11">
        <f t="shared" si="0"/>
        <v>3600</v>
      </c>
      <c r="H53" s="12"/>
    </row>
    <row r="54" spans="1:8" ht="24" customHeight="1" x14ac:dyDescent="0.3">
      <c r="A54" s="2" t="s">
        <v>64</v>
      </c>
      <c r="B54" s="8" t="s">
        <v>146</v>
      </c>
      <c r="C54" s="14" t="s">
        <v>147</v>
      </c>
      <c r="D54" s="15">
        <v>1000</v>
      </c>
      <c r="E54" s="15">
        <v>1000</v>
      </c>
      <c r="F54" s="25">
        <v>1200</v>
      </c>
      <c r="G54" s="26" t="s">
        <v>148</v>
      </c>
      <c r="H54" s="12" t="s">
        <v>149</v>
      </c>
    </row>
    <row r="55" spans="1:8" ht="24" customHeight="1" x14ac:dyDescent="0.3">
      <c r="A55" s="2" t="s">
        <v>64</v>
      </c>
      <c r="B55" s="8" t="s">
        <v>65</v>
      </c>
      <c r="C55" s="8" t="s">
        <v>72</v>
      </c>
      <c r="D55" s="9">
        <v>3200</v>
      </c>
      <c r="E55" s="9">
        <v>3200</v>
      </c>
      <c r="F55" s="10">
        <v>3200</v>
      </c>
      <c r="G55" s="11">
        <f t="shared" si="0"/>
        <v>0</v>
      </c>
      <c r="H55" s="12" t="s">
        <v>107</v>
      </c>
    </row>
    <row r="56" spans="1:8" ht="24" customHeight="1" x14ac:dyDescent="0.3">
      <c r="A56" s="2" t="s">
        <v>64</v>
      </c>
      <c r="B56" s="8" t="s">
        <v>65</v>
      </c>
      <c r="C56" s="8" t="s">
        <v>73</v>
      </c>
      <c r="D56" s="9">
        <v>4500</v>
      </c>
      <c r="E56" s="9">
        <v>4500</v>
      </c>
      <c r="F56" s="10">
        <v>4500</v>
      </c>
      <c r="G56" s="11">
        <f t="shared" si="0"/>
        <v>0</v>
      </c>
      <c r="H56" s="12" t="s">
        <v>74</v>
      </c>
    </row>
    <row r="57" spans="1:8" ht="24" customHeight="1" x14ac:dyDescent="0.3">
      <c r="A57" s="2" t="s">
        <v>64</v>
      </c>
      <c r="B57" s="8" t="s">
        <v>65</v>
      </c>
      <c r="C57" s="8" t="s">
        <v>75</v>
      </c>
      <c r="D57" s="9" t="s">
        <v>108</v>
      </c>
      <c r="E57" s="9">
        <v>0</v>
      </c>
      <c r="F57" s="10" t="s">
        <v>108</v>
      </c>
      <c r="G57" s="11" t="e">
        <f t="shared" si="0"/>
        <v>#VALUE!</v>
      </c>
      <c r="H57" s="12"/>
    </row>
    <row r="58" spans="1:8" ht="35.25" customHeight="1" x14ac:dyDescent="0.3">
      <c r="A58" s="2" t="s">
        <v>64</v>
      </c>
      <c r="B58" s="13" t="s">
        <v>65</v>
      </c>
      <c r="C58" s="13" t="s">
        <v>76</v>
      </c>
      <c r="D58" s="10"/>
      <c r="E58" s="10">
        <v>0</v>
      </c>
      <c r="F58" s="10">
        <v>13000</v>
      </c>
      <c r="G58" s="11">
        <f t="shared" si="0"/>
        <v>0</v>
      </c>
      <c r="H58" s="12" t="s">
        <v>134</v>
      </c>
    </row>
    <row r="59" spans="1:8" ht="24" customHeight="1" x14ac:dyDescent="0.3">
      <c r="A59" s="2" t="s">
        <v>64</v>
      </c>
      <c r="B59" s="8" t="s">
        <v>77</v>
      </c>
      <c r="C59" s="8" t="s">
        <v>157</v>
      </c>
      <c r="D59" s="9">
        <v>8500</v>
      </c>
      <c r="E59" s="9">
        <v>8150</v>
      </c>
      <c r="F59" s="10">
        <v>8500</v>
      </c>
      <c r="G59" s="11">
        <f t="shared" si="0"/>
        <v>350</v>
      </c>
      <c r="H59" s="12" t="s">
        <v>78</v>
      </c>
    </row>
    <row r="60" spans="1:8" ht="24" customHeight="1" x14ac:dyDescent="0.3">
      <c r="A60" s="2" t="s">
        <v>64</v>
      </c>
      <c r="B60" s="13" t="s">
        <v>77</v>
      </c>
      <c r="C60" s="13" t="s">
        <v>79</v>
      </c>
      <c r="D60" s="10">
        <v>10000</v>
      </c>
      <c r="E60" s="10"/>
      <c r="F60" s="10">
        <v>10000</v>
      </c>
      <c r="G60" s="11">
        <f t="shared" si="0"/>
        <v>10000</v>
      </c>
      <c r="H60" s="12"/>
    </row>
    <row r="61" spans="1:8" ht="24" customHeight="1" x14ac:dyDescent="0.3">
      <c r="A61" s="2" t="s">
        <v>64</v>
      </c>
      <c r="B61" s="13" t="s">
        <v>77</v>
      </c>
      <c r="C61" s="13" t="s">
        <v>80</v>
      </c>
      <c r="D61" s="10">
        <v>10900</v>
      </c>
      <c r="E61" s="10">
        <v>0</v>
      </c>
      <c r="F61" s="10">
        <v>10900</v>
      </c>
      <c r="G61" s="11">
        <f t="shared" si="0"/>
        <v>10900</v>
      </c>
      <c r="H61" s="12" t="s">
        <v>81</v>
      </c>
    </row>
    <row r="62" spans="1:8" ht="24" customHeight="1" x14ac:dyDescent="0.3">
      <c r="A62" s="2" t="s">
        <v>64</v>
      </c>
      <c r="B62" s="13" t="s">
        <v>135</v>
      </c>
      <c r="C62" s="13" t="s">
        <v>82</v>
      </c>
      <c r="D62" s="10" t="s">
        <v>83</v>
      </c>
      <c r="E62" s="10">
        <v>0</v>
      </c>
      <c r="F62" s="10" t="s">
        <v>83</v>
      </c>
      <c r="G62" s="11" t="e">
        <f t="shared" si="0"/>
        <v>#VALUE!</v>
      </c>
      <c r="H62" s="12" t="s">
        <v>121</v>
      </c>
    </row>
    <row r="63" spans="1:8" ht="24" customHeight="1" x14ac:dyDescent="0.3">
      <c r="A63" s="2" t="s">
        <v>64</v>
      </c>
      <c r="B63" s="13" t="s">
        <v>136</v>
      </c>
      <c r="C63" s="13" t="s">
        <v>140</v>
      </c>
      <c r="D63" s="10" t="s">
        <v>83</v>
      </c>
      <c r="E63" s="10">
        <v>0</v>
      </c>
      <c r="F63" s="10" t="s">
        <v>83</v>
      </c>
      <c r="G63" s="11" t="e">
        <f t="shared" si="0"/>
        <v>#VALUE!</v>
      </c>
      <c r="H63" s="12"/>
    </row>
    <row r="64" spans="1:8" ht="24" customHeight="1" x14ac:dyDescent="0.3">
      <c r="A64" s="2" t="s">
        <v>64</v>
      </c>
      <c r="B64" s="13" t="s">
        <v>86</v>
      </c>
      <c r="C64" s="13" t="s">
        <v>87</v>
      </c>
      <c r="D64" s="10">
        <v>7500</v>
      </c>
      <c r="E64" s="10">
        <v>6300</v>
      </c>
      <c r="F64" s="10">
        <v>7500</v>
      </c>
      <c r="G64" s="11">
        <f t="shared" si="0"/>
        <v>1200</v>
      </c>
      <c r="H64" s="12"/>
    </row>
    <row r="65" spans="1:8" ht="24" customHeight="1" x14ac:dyDescent="0.3">
      <c r="A65" s="2" t="s">
        <v>64</v>
      </c>
      <c r="B65" s="13" t="s">
        <v>86</v>
      </c>
      <c r="C65" s="13" t="s">
        <v>88</v>
      </c>
      <c r="D65" s="10">
        <v>21000</v>
      </c>
      <c r="E65" s="10">
        <v>0</v>
      </c>
      <c r="F65" s="10">
        <v>21000</v>
      </c>
      <c r="G65" s="11">
        <f t="shared" si="0"/>
        <v>21000</v>
      </c>
      <c r="H65" s="12" t="s">
        <v>110</v>
      </c>
    </row>
    <row r="66" spans="1:8" ht="24" customHeight="1" x14ac:dyDescent="0.3">
      <c r="A66" s="2" t="s">
        <v>64</v>
      </c>
      <c r="B66" s="13" t="s">
        <v>86</v>
      </c>
      <c r="C66" s="13" t="s">
        <v>158</v>
      </c>
      <c r="D66" s="10">
        <v>6000</v>
      </c>
      <c r="E66" s="10"/>
      <c r="F66" s="10">
        <v>6000</v>
      </c>
      <c r="G66" s="11">
        <f t="shared" si="0"/>
        <v>6000</v>
      </c>
      <c r="H66" s="12"/>
    </row>
    <row r="67" spans="1:8" ht="24" customHeight="1" x14ac:dyDescent="0.3">
      <c r="A67" s="2" t="s">
        <v>64</v>
      </c>
      <c r="B67" s="13" t="s">
        <v>89</v>
      </c>
      <c r="C67" s="13" t="s">
        <v>158</v>
      </c>
      <c r="D67" s="10">
        <v>8500</v>
      </c>
      <c r="E67" s="10"/>
      <c r="F67" s="10">
        <v>8500</v>
      </c>
      <c r="G67" s="11">
        <f t="shared" si="0"/>
        <v>8500</v>
      </c>
      <c r="H67" s="12" t="s">
        <v>90</v>
      </c>
    </row>
    <row r="68" spans="1:8" ht="24" customHeight="1" x14ac:dyDescent="0.3">
      <c r="A68" s="2" t="s">
        <v>64</v>
      </c>
      <c r="B68" s="8" t="s">
        <v>91</v>
      </c>
      <c r="C68" s="8" t="s">
        <v>92</v>
      </c>
      <c r="D68" s="9">
        <v>3600</v>
      </c>
      <c r="E68" s="9"/>
      <c r="F68" s="10">
        <v>3600</v>
      </c>
      <c r="G68" s="11">
        <f t="shared" si="0"/>
        <v>3600</v>
      </c>
      <c r="H68" s="12" t="s">
        <v>93</v>
      </c>
    </row>
    <row r="69" spans="1:8" ht="24" customHeight="1" x14ac:dyDescent="0.3">
      <c r="A69" s="2" t="s">
        <v>64</v>
      </c>
      <c r="B69" s="8" t="s">
        <v>94</v>
      </c>
      <c r="C69" s="8" t="s">
        <v>159</v>
      </c>
      <c r="D69" s="9">
        <v>3000</v>
      </c>
      <c r="E69" s="9">
        <v>2878</v>
      </c>
      <c r="F69" s="10">
        <v>3000</v>
      </c>
      <c r="G69" s="11">
        <f t="shared" si="0"/>
        <v>122</v>
      </c>
      <c r="H69" s="12" t="s">
        <v>95</v>
      </c>
    </row>
    <row r="70" spans="1:8" ht="26.25" customHeight="1" x14ac:dyDescent="0.3">
      <c r="A70" s="2" t="s">
        <v>64</v>
      </c>
      <c r="B70" s="8" t="s">
        <v>125</v>
      </c>
      <c r="C70" s="8"/>
      <c r="D70" s="9">
        <v>42560</v>
      </c>
      <c r="E70" s="9">
        <v>43600</v>
      </c>
      <c r="F70" s="9">
        <v>48160</v>
      </c>
      <c r="G70" s="11">
        <f t="shared" si="0"/>
        <v>-1040</v>
      </c>
      <c r="H70" s="12" t="s">
        <v>127</v>
      </c>
    </row>
    <row r="71" spans="1:8" ht="63.6" customHeight="1" x14ac:dyDescent="0.3">
      <c r="A71" s="2" t="s">
        <v>64</v>
      </c>
      <c r="B71" s="13" t="s">
        <v>65</v>
      </c>
      <c r="C71" s="13" t="s">
        <v>126</v>
      </c>
      <c r="D71" s="10">
        <v>8400</v>
      </c>
      <c r="E71" s="10">
        <v>8100</v>
      </c>
      <c r="F71" s="10">
        <v>8400</v>
      </c>
      <c r="G71" s="11">
        <f t="shared" ref="G71:G72" si="1">D71-E71</f>
        <v>300</v>
      </c>
      <c r="H71" s="12" t="s">
        <v>161</v>
      </c>
    </row>
    <row r="72" spans="1:8" ht="27.75" customHeight="1" x14ac:dyDescent="0.3">
      <c r="A72" s="2" t="s">
        <v>64</v>
      </c>
      <c r="B72" s="8" t="s">
        <v>96</v>
      </c>
      <c r="C72" s="8" t="s">
        <v>104</v>
      </c>
      <c r="D72" s="9">
        <v>13000</v>
      </c>
      <c r="E72" s="9">
        <v>0</v>
      </c>
      <c r="F72" s="10">
        <v>13000</v>
      </c>
      <c r="G72" s="11">
        <f t="shared" si="1"/>
        <v>13000</v>
      </c>
      <c r="H72" s="12" t="s">
        <v>122</v>
      </c>
    </row>
    <row r="74" spans="1:8" ht="15.6" customHeight="1" x14ac:dyDescent="0.3">
      <c r="A74" s="27" t="s">
        <v>112</v>
      </c>
      <c r="B74" s="27"/>
      <c r="C74" s="27"/>
      <c r="D74" s="27"/>
      <c r="E74" s="27"/>
      <c r="F74" s="27"/>
      <c r="G74" s="27"/>
      <c r="H74" s="27"/>
    </row>
    <row r="75" spans="1:8" ht="17.55" customHeight="1" x14ac:dyDescent="0.3">
      <c r="A75" s="19" t="s">
        <v>111</v>
      </c>
      <c r="B75" s="19"/>
      <c r="C75" s="19"/>
      <c r="D75" s="20"/>
      <c r="E75" s="20"/>
      <c r="F75" s="20"/>
      <c r="G75" s="21">
        <f>D75-E75</f>
        <v>0</v>
      </c>
      <c r="H75" s="22"/>
    </row>
  </sheetData>
  <autoFilter ref="A2:H72" xr:uid="{00000000-0009-0000-0000-000000000000}"/>
  <mergeCells count="2">
    <mergeCell ref="A74:H74"/>
    <mergeCell ref="A1:H1"/>
  </mergeCells>
  <phoneticPr fontId="2" type="noConversion"/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57" fitToWidth="2" fitToHeight="2" orientation="landscape" r:id="rId1"/>
  <rowBreaks count="2" manualBreakCount="2">
    <brk id="41" max="16383" man="1"/>
    <brk id="7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406EF-460D-4165-B6B9-04E9D4A36839}">
  <sheetPr>
    <pageSetUpPr fitToPage="1"/>
  </sheetPr>
  <dimension ref="A1:H76"/>
  <sheetViews>
    <sheetView tabSelected="1" view="pageBreakPreview" zoomScale="80" zoomScaleNormal="100" zoomScaleSheetLayoutView="80" workbookViewId="0">
      <pane ySplit="2" topLeftCell="A61" activePane="bottomLeft" state="frozen"/>
      <selection pane="bottomLeft" activeCell="D71" sqref="D71"/>
    </sheetView>
  </sheetViews>
  <sheetFormatPr defaultColWidth="11.21875" defaultRowHeight="15.6" x14ac:dyDescent="0.3"/>
  <cols>
    <col min="1" max="1" width="13.44140625" style="7" customWidth="1"/>
    <col min="2" max="2" width="33.6640625" style="1" customWidth="1"/>
    <col min="3" max="3" width="42.21875" style="1" customWidth="1"/>
    <col min="4" max="5" width="16.6640625" style="23" bestFit="1" customWidth="1"/>
    <col min="6" max="6" width="16.6640625" style="23" customWidth="1"/>
    <col min="7" max="7" width="23.109375" style="24" hidden="1" customWidth="1"/>
    <col min="8" max="8" width="64.21875" style="1" customWidth="1"/>
    <col min="9" max="16384" width="11.21875" style="1"/>
  </cols>
  <sheetData>
    <row r="1" spans="1:8" ht="43.2" customHeight="1" x14ac:dyDescent="0.3">
      <c r="A1" s="28" t="s">
        <v>164</v>
      </c>
      <c r="B1" s="28"/>
      <c r="C1" s="28"/>
      <c r="D1" s="28"/>
      <c r="E1" s="28"/>
      <c r="F1" s="28"/>
      <c r="G1" s="28"/>
      <c r="H1" s="28"/>
    </row>
    <row r="2" spans="1:8" s="7" customFormat="1" ht="25.95" customHeight="1" x14ac:dyDescent="0.3">
      <c r="A2" s="2" t="s">
        <v>0</v>
      </c>
      <c r="B2" s="3" t="s">
        <v>1</v>
      </c>
      <c r="C2" s="3" t="s">
        <v>2</v>
      </c>
      <c r="D2" s="4" t="s">
        <v>162</v>
      </c>
      <c r="E2" s="30" t="s">
        <v>166</v>
      </c>
      <c r="F2" s="4" t="s">
        <v>163</v>
      </c>
      <c r="G2" s="5" t="s">
        <v>3</v>
      </c>
      <c r="H2" s="29" t="s">
        <v>165</v>
      </c>
    </row>
    <row r="3" spans="1:8" ht="24" customHeight="1" x14ac:dyDescent="0.3">
      <c r="A3" s="2" t="s">
        <v>4</v>
      </c>
      <c r="B3" s="8" t="s">
        <v>5</v>
      </c>
      <c r="C3" s="8" t="s">
        <v>6</v>
      </c>
      <c r="D3" s="10">
        <v>300</v>
      </c>
      <c r="E3" s="9">
        <v>200</v>
      </c>
      <c r="F3" s="10">
        <v>300</v>
      </c>
      <c r="G3" s="11">
        <f>D3-E3</f>
        <v>100</v>
      </c>
      <c r="H3" s="12"/>
    </row>
    <row r="4" spans="1:8" ht="24" customHeight="1" x14ac:dyDescent="0.3">
      <c r="A4" s="2" t="s">
        <v>4</v>
      </c>
      <c r="B4" s="8" t="s">
        <v>5</v>
      </c>
      <c r="C4" s="8" t="s">
        <v>7</v>
      </c>
      <c r="D4" s="10">
        <v>200</v>
      </c>
      <c r="E4" s="9">
        <v>0</v>
      </c>
      <c r="F4" s="10">
        <v>200</v>
      </c>
      <c r="G4" s="11">
        <f t="shared" ref="G4:G71" si="0">D4-E4</f>
        <v>200</v>
      </c>
      <c r="H4" s="12"/>
    </row>
    <row r="5" spans="1:8" ht="24" customHeight="1" x14ac:dyDescent="0.3">
      <c r="A5" s="2" t="s">
        <v>8</v>
      </c>
      <c r="B5" s="8" t="s">
        <v>9</v>
      </c>
      <c r="C5" s="8" t="s">
        <v>10</v>
      </c>
      <c r="D5" s="10">
        <v>4500</v>
      </c>
      <c r="E5" s="9">
        <v>4082</v>
      </c>
      <c r="F5" s="10">
        <v>4500</v>
      </c>
      <c r="G5" s="11">
        <f t="shared" si="0"/>
        <v>418</v>
      </c>
      <c r="H5" s="12" t="s">
        <v>179</v>
      </c>
    </row>
    <row r="6" spans="1:8" ht="24" customHeight="1" x14ac:dyDescent="0.3">
      <c r="A6" s="2" t="s">
        <v>8</v>
      </c>
      <c r="B6" s="8" t="s">
        <v>9</v>
      </c>
      <c r="C6" s="8" t="s">
        <v>11</v>
      </c>
      <c r="D6" s="10">
        <v>1500</v>
      </c>
      <c r="E6" s="9">
        <v>1357</v>
      </c>
      <c r="F6" s="10">
        <v>1500</v>
      </c>
      <c r="G6" s="11">
        <f t="shared" si="0"/>
        <v>143</v>
      </c>
      <c r="H6" s="12" t="s">
        <v>180</v>
      </c>
    </row>
    <row r="7" spans="1:8" ht="24" customHeight="1" x14ac:dyDescent="0.3">
      <c r="A7" s="2" t="s">
        <v>8</v>
      </c>
      <c r="B7" s="8" t="s">
        <v>12</v>
      </c>
      <c r="C7" s="8" t="s">
        <v>13</v>
      </c>
      <c r="D7" s="10">
        <v>5000</v>
      </c>
      <c r="E7" s="9">
        <v>4500</v>
      </c>
      <c r="F7" s="10">
        <v>5000</v>
      </c>
      <c r="G7" s="11">
        <f t="shared" si="0"/>
        <v>500</v>
      </c>
      <c r="H7" s="12"/>
    </row>
    <row r="8" spans="1:8" ht="35.4" customHeight="1" x14ac:dyDescent="0.3">
      <c r="A8" s="2" t="s">
        <v>8</v>
      </c>
      <c r="B8" s="8" t="s">
        <v>14</v>
      </c>
      <c r="C8" s="8" t="s">
        <v>13</v>
      </c>
      <c r="D8" s="10">
        <v>25000</v>
      </c>
      <c r="E8" s="9">
        <v>0</v>
      </c>
      <c r="F8" s="10">
        <v>25000</v>
      </c>
      <c r="G8" s="11">
        <f t="shared" si="0"/>
        <v>25000</v>
      </c>
      <c r="H8" s="31" t="s">
        <v>173</v>
      </c>
    </row>
    <row r="9" spans="1:8" ht="35.4" customHeight="1" x14ac:dyDescent="0.3">
      <c r="A9" s="2" t="s">
        <v>8</v>
      </c>
      <c r="B9" s="8" t="s">
        <v>181</v>
      </c>
      <c r="C9" s="8" t="s">
        <v>183</v>
      </c>
      <c r="D9" s="10">
        <v>0</v>
      </c>
      <c r="E9" s="9">
        <v>3000</v>
      </c>
      <c r="F9" s="10"/>
      <c r="G9" s="11">
        <f t="shared" si="0"/>
        <v>-3000</v>
      </c>
      <c r="H9" s="31" t="s">
        <v>182</v>
      </c>
    </row>
    <row r="10" spans="1:8" ht="24.75" customHeight="1" x14ac:dyDescent="0.3">
      <c r="A10" s="2" t="s">
        <v>137</v>
      </c>
      <c r="B10" s="13" t="s">
        <v>84</v>
      </c>
      <c r="C10" s="13" t="s">
        <v>150</v>
      </c>
      <c r="D10" s="10">
        <v>9200</v>
      </c>
      <c r="E10" s="10">
        <v>0</v>
      </c>
      <c r="F10" s="10">
        <v>9200</v>
      </c>
      <c r="G10" s="11">
        <f>D10-E10</f>
        <v>9200</v>
      </c>
      <c r="H10" s="31" t="s">
        <v>167</v>
      </c>
    </row>
    <row r="11" spans="1:8" ht="30" customHeight="1" x14ac:dyDescent="0.3">
      <c r="A11" s="2" t="s">
        <v>137</v>
      </c>
      <c r="B11" s="8" t="s">
        <v>84</v>
      </c>
      <c r="C11" s="8" t="s">
        <v>151</v>
      </c>
      <c r="D11" s="10">
        <v>2800</v>
      </c>
      <c r="E11" s="9">
        <v>0</v>
      </c>
      <c r="F11" s="10">
        <v>2800</v>
      </c>
      <c r="G11" s="11">
        <f>D11-E11</f>
        <v>2800</v>
      </c>
      <c r="H11" s="31" t="s">
        <v>168</v>
      </c>
    </row>
    <row r="12" spans="1:8" ht="24.75" customHeight="1" x14ac:dyDescent="0.3">
      <c r="A12" s="2" t="s">
        <v>137</v>
      </c>
      <c r="B12" s="13" t="s">
        <v>84</v>
      </c>
      <c r="C12" s="13" t="s">
        <v>85</v>
      </c>
      <c r="D12" s="10">
        <v>2000</v>
      </c>
      <c r="E12" s="10" t="s">
        <v>169</v>
      </c>
      <c r="F12" s="10">
        <v>2000</v>
      </c>
      <c r="G12" s="11" t="e">
        <f>D12-E12</f>
        <v>#VALUE!</v>
      </c>
      <c r="H12" s="31" t="s">
        <v>173</v>
      </c>
    </row>
    <row r="13" spans="1:8" ht="24" customHeight="1" x14ac:dyDescent="0.3">
      <c r="A13" s="2" t="s">
        <v>15</v>
      </c>
      <c r="B13" s="8" t="s">
        <v>16</v>
      </c>
      <c r="C13" s="8" t="s">
        <v>17</v>
      </c>
      <c r="D13" s="10">
        <v>0</v>
      </c>
      <c r="E13" s="9">
        <v>0</v>
      </c>
      <c r="F13" s="10">
        <v>0</v>
      </c>
      <c r="G13" s="11">
        <f t="shared" si="0"/>
        <v>0</v>
      </c>
      <c r="H13" s="31" t="s">
        <v>178</v>
      </c>
    </row>
    <row r="14" spans="1:8" ht="24" customHeight="1" x14ac:dyDescent="0.3">
      <c r="A14" s="2" t="s">
        <v>15</v>
      </c>
      <c r="B14" s="8" t="s">
        <v>16</v>
      </c>
      <c r="C14" s="8" t="s">
        <v>19</v>
      </c>
      <c r="D14" s="10">
        <v>15000</v>
      </c>
      <c r="E14" s="9">
        <v>16300</v>
      </c>
      <c r="F14" s="10">
        <v>15000</v>
      </c>
      <c r="G14" s="11">
        <f t="shared" si="0"/>
        <v>-1300</v>
      </c>
      <c r="H14" s="31" t="s">
        <v>177</v>
      </c>
    </row>
    <row r="15" spans="1:8" ht="24" customHeight="1" x14ac:dyDescent="0.3">
      <c r="A15" s="2" t="s">
        <v>15</v>
      </c>
      <c r="B15" s="8" t="s">
        <v>20</v>
      </c>
      <c r="C15" s="8" t="s">
        <v>21</v>
      </c>
      <c r="D15" s="10">
        <v>3800</v>
      </c>
      <c r="E15" s="9"/>
      <c r="F15" s="10">
        <v>3800</v>
      </c>
      <c r="G15" s="11">
        <f t="shared" si="0"/>
        <v>3800</v>
      </c>
      <c r="H15" s="12"/>
    </row>
    <row r="16" spans="1:8" ht="24" customHeight="1" x14ac:dyDescent="0.3">
      <c r="A16" s="2" t="s">
        <v>15</v>
      </c>
      <c r="B16" s="8" t="s">
        <v>20</v>
      </c>
      <c r="C16" s="8" t="s">
        <v>22</v>
      </c>
      <c r="D16" s="10">
        <v>2750</v>
      </c>
      <c r="E16" s="9"/>
      <c r="F16" s="10">
        <v>2750</v>
      </c>
      <c r="G16" s="11">
        <f t="shared" si="0"/>
        <v>2750</v>
      </c>
      <c r="H16" s="12"/>
    </row>
    <row r="17" spans="1:8" ht="24" customHeight="1" x14ac:dyDescent="0.3">
      <c r="A17" s="2" t="s">
        <v>15</v>
      </c>
      <c r="B17" s="8" t="s">
        <v>23</v>
      </c>
      <c r="C17" s="8" t="s">
        <v>24</v>
      </c>
      <c r="D17" s="10">
        <v>0</v>
      </c>
      <c r="E17" s="9">
        <v>0</v>
      </c>
      <c r="F17" s="10">
        <v>0</v>
      </c>
      <c r="G17" s="11">
        <f t="shared" si="0"/>
        <v>0</v>
      </c>
      <c r="H17" s="12" t="s">
        <v>25</v>
      </c>
    </row>
    <row r="18" spans="1:8" ht="24" customHeight="1" x14ac:dyDescent="0.3">
      <c r="A18" s="2" t="s">
        <v>15</v>
      </c>
      <c r="B18" s="8" t="s">
        <v>23</v>
      </c>
      <c r="C18" s="8" t="s">
        <v>26</v>
      </c>
      <c r="D18" s="10">
        <v>3000</v>
      </c>
      <c r="E18" s="9">
        <v>0</v>
      </c>
      <c r="F18" s="10">
        <v>3000</v>
      </c>
      <c r="G18" s="11">
        <f t="shared" si="0"/>
        <v>3000</v>
      </c>
      <c r="H18" s="31" t="s">
        <v>170</v>
      </c>
    </row>
    <row r="19" spans="1:8" ht="24" customHeight="1" x14ac:dyDescent="0.3">
      <c r="A19" s="2" t="s">
        <v>28</v>
      </c>
      <c r="B19" s="8" t="s">
        <v>29</v>
      </c>
      <c r="C19" s="8" t="s">
        <v>30</v>
      </c>
      <c r="D19" s="10">
        <v>1500</v>
      </c>
      <c r="E19" s="9">
        <v>0</v>
      </c>
      <c r="F19" s="10">
        <v>1500</v>
      </c>
      <c r="G19" s="11">
        <f t="shared" si="0"/>
        <v>1500</v>
      </c>
      <c r="H19" s="31" t="s">
        <v>173</v>
      </c>
    </row>
    <row r="20" spans="1:8" ht="24" customHeight="1" x14ac:dyDescent="0.3">
      <c r="A20" s="2" t="s">
        <v>15</v>
      </c>
      <c r="B20" s="8" t="s">
        <v>31</v>
      </c>
      <c r="C20" s="8" t="s">
        <v>32</v>
      </c>
      <c r="D20" s="10">
        <v>2400</v>
      </c>
      <c r="E20" s="9"/>
      <c r="F20" s="10">
        <v>2400</v>
      </c>
      <c r="G20" s="11">
        <f t="shared" si="0"/>
        <v>2400</v>
      </c>
      <c r="H20" s="31" t="s">
        <v>141</v>
      </c>
    </row>
    <row r="21" spans="1:8" ht="24" customHeight="1" x14ac:dyDescent="0.3">
      <c r="A21" s="2" t="s">
        <v>15</v>
      </c>
      <c r="B21" s="8" t="s">
        <v>31</v>
      </c>
      <c r="C21" s="8" t="s">
        <v>33</v>
      </c>
      <c r="D21" s="10">
        <v>2400</v>
      </c>
      <c r="E21" s="9">
        <v>6400</v>
      </c>
      <c r="F21" s="10">
        <v>2400</v>
      </c>
      <c r="G21" s="11">
        <f t="shared" si="0"/>
        <v>-4000</v>
      </c>
      <c r="H21" s="31" t="s">
        <v>184</v>
      </c>
    </row>
    <row r="22" spans="1:8" ht="24" customHeight="1" x14ac:dyDescent="0.3">
      <c r="A22" s="2" t="s">
        <v>15</v>
      </c>
      <c r="B22" s="8" t="s">
        <v>31</v>
      </c>
      <c r="C22" s="8" t="s">
        <v>35</v>
      </c>
      <c r="D22" s="10">
        <v>300</v>
      </c>
      <c r="E22" s="9">
        <v>0</v>
      </c>
      <c r="F22" s="10">
        <v>300</v>
      </c>
      <c r="G22" s="11">
        <f t="shared" si="0"/>
        <v>300</v>
      </c>
      <c r="H22" s="12"/>
    </row>
    <row r="23" spans="1:8" ht="24" customHeight="1" x14ac:dyDescent="0.3">
      <c r="A23" s="2" t="s">
        <v>15</v>
      </c>
      <c r="B23" s="8" t="s">
        <v>31</v>
      </c>
      <c r="C23" s="8" t="s">
        <v>36</v>
      </c>
      <c r="D23" s="9">
        <v>5500</v>
      </c>
      <c r="E23" s="9">
        <v>5855</v>
      </c>
      <c r="F23" s="9">
        <v>5500</v>
      </c>
      <c r="G23" s="11">
        <f t="shared" si="0"/>
        <v>-355</v>
      </c>
      <c r="H23" s="31" t="s">
        <v>37</v>
      </c>
    </row>
    <row r="24" spans="1:8" ht="24" customHeight="1" x14ac:dyDescent="0.3">
      <c r="A24" s="2" t="s">
        <v>15</v>
      </c>
      <c r="B24" s="8" t="s">
        <v>38</v>
      </c>
      <c r="C24" s="8" t="s">
        <v>39</v>
      </c>
      <c r="D24" s="10">
        <v>3000</v>
      </c>
      <c r="E24" s="9">
        <v>0</v>
      </c>
      <c r="F24" s="10">
        <v>3000</v>
      </c>
      <c r="G24" s="11">
        <f t="shared" si="0"/>
        <v>3000</v>
      </c>
      <c r="H24" s="31" t="s">
        <v>173</v>
      </c>
    </row>
    <row r="25" spans="1:8" ht="24" customHeight="1" x14ac:dyDescent="0.3">
      <c r="A25" s="2" t="s">
        <v>15</v>
      </c>
      <c r="B25" s="13" t="s">
        <v>40</v>
      </c>
      <c r="C25" s="13" t="s">
        <v>41</v>
      </c>
      <c r="D25" s="10">
        <v>10000</v>
      </c>
      <c r="E25" s="10">
        <v>20000</v>
      </c>
      <c r="F25" s="10">
        <v>10000</v>
      </c>
      <c r="G25" s="11">
        <f t="shared" si="0"/>
        <v>-10000</v>
      </c>
      <c r="H25" s="31" t="s">
        <v>171</v>
      </c>
    </row>
    <row r="26" spans="1:8" ht="21.75" customHeight="1" x14ac:dyDescent="0.3">
      <c r="A26" s="2" t="s">
        <v>15</v>
      </c>
      <c r="B26" s="8" t="s">
        <v>96</v>
      </c>
      <c r="C26" s="8" t="s">
        <v>97</v>
      </c>
      <c r="D26" s="10">
        <v>5000</v>
      </c>
      <c r="E26" s="9">
        <v>1572</v>
      </c>
      <c r="F26" s="10">
        <v>5000</v>
      </c>
      <c r="G26" s="11">
        <f>D26-E26</f>
        <v>3428</v>
      </c>
      <c r="H26" s="12"/>
    </row>
    <row r="27" spans="1:8" ht="21.75" customHeight="1" x14ac:dyDescent="0.3">
      <c r="A27" s="2" t="s">
        <v>15</v>
      </c>
      <c r="B27" s="8" t="s">
        <v>96</v>
      </c>
      <c r="C27" s="8" t="s">
        <v>98</v>
      </c>
      <c r="D27" s="9">
        <v>1800</v>
      </c>
      <c r="E27" s="9"/>
      <c r="F27" s="9">
        <v>1800</v>
      </c>
      <c r="G27" s="11">
        <f>D27-E27</f>
        <v>1800</v>
      </c>
      <c r="H27" s="12" t="s">
        <v>142</v>
      </c>
    </row>
    <row r="28" spans="1:8" ht="21.75" customHeight="1" x14ac:dyDescent="0.3">
      <c r="A28" s="2" t="s">
        <v>15</v>
      </c>
      <c r="B28" s="8" t="s">
        <v>99</v>
      </c>
      <c r="C28" s="8" t="s">
        <v>100</v>
      </c>
      <c r="D28" s="10">
        <v>3000</v>
      </c>
      <c r="E28" s="9"/>
      <c r="F28" s="10">
        <v>3000</v>
      </c>
      <c r="G28" s="11">
        <f>D28-E28</f>
        <v>3000</v>
      </c>
      <c r="H28" s="12"/>
    </row>
    <row r="29" spans="1:8" ht="21.75" customHeight="1" x14ac:dyDescent="0.3">
      <c r="A29" s="2" t="s">
        <v>15</v>
      </c>
      <c r="B29" s="8" t="s">
        <v>96</v>
      </c>
      <c r="C29" s="8" t="s">
        <v>101</v>
      </c>
      <c r="D29" s="9">
        <v>3600</v>
      </c>
      <c r="E29" s="9"/>
      <c r="F29" s="9">
        <v>3600</v>
      </c>
      <c r="G29" s="11">
        <f>D29-E29</f>
        <v>3600</v>
      </c>
      <c r="H29" s="12" t="s">
        <v>109</v>
      </c>
    </row>
    <row r="30" spans="1:8" ht="21.75" customHeight="1" x14ac:dyDescent="0.3">
      <c r="A30" s="2" t="s">
        <v>15</v>
      </c>
      <c r="B30" s="8" t="s">
        <v>96</v>
      </c>
      <c r="C30" s="8" t="s">
        <v>102</v>
      </c>
      <c r="D30" s="9">
        <v>4500</v>
      </c>
      <c r="E30" s="9"/>
      <c r="F30" s="9">
        <v>4500</v>
      </c>
      <c r="G30" s="11">
        <f>D30-E30</f>
        <v>4500</v>
      </c>
      <c r="H30" s="12" t="s">
        <v>103</v>
      </c>
    </row>
    <row r="31" spans="1:8" ht="33.75" customHeight="1" x14ac:dyDescent="0.3">
      <c r="A31" s="2" t="s">
        <v>42</v>
      </c>
      <c r="B31" s="8" t="s">
        <v>43</v>
      </c>
      <c r="C31" s="8" t="s">
        <v>105</v>
      </c>
      <c r="D31" s="9">
        <v>39000</v>
      </c>
      <c r="E31" s="9"/>
      <c r="F31" s="9">
        <v>39000</v>
      </c>
      <c r="G31" s="11">
        <f t="shared" si="0"/>
        <v>39000</v>
      </c>
      <c r="H31" s="12" t="s">
        <v>106</v>
      </c>
    </row>
    <row r="32" spans="1:8" ht="22.5" customHeight="1" x14ac:dyDescent="0.3">
      <c r="A32" s="2" t="s">
        <v>42</v>
      </c>
      <c r="B32" s="8" t="s">
        <v>44</v>
      </c>
      <c r="C32" s="8" t="s">
        <v>45</v>
      </c>
      <c r="D32" s="9">
        <v>14000</v>
      </c>
      <c r="E32" s="9">
        <v>0</v>
      </c>
      <c r="F32" s="9">
        <v>14000</v>
      </c>
      <c r="G32" s="11">
        <f t="shared" si="0"/>
        <v>14000</v>
      </c>
      <c r="H32" s="31" t="s">
        <v>174</v>
      </c>
    </row>
    <row r="33" spans="1:8" ht="26.25" customHeight="1" x14ac:dyDescent="0.3">
      <c r="A33" s="2" t="s">
        <v>42</v>
      </c>
      <c r="B33" s="8" t="s">
        <v>44</v>
      </c>
      <c r="C33" s="8" t="s">
        <v>46</v>
      </c>
      <c r="D33" s="10">
        <v>20000</v>
      </c>
      <c r="E33" s="9">
        <v>0</v>
      </c>
      <c r="F33" s="10">
        <v>20000</v>
      </c>
      <c r="G33" s="11">
        <f t="shared" si="0"/>
        <v>20000</v>
      </c>
      <c r="H33" s="31" t="s">
        <v>172</v>
      </c>
    </row>
    <row r="34" spans="1:8" ht="40.950000000000003" customHeight="1" x14ac:dyDescent="0.3">
      <c r="A34" s="2" t="s">
        <v>42</v>
      </c>
      <c r="B34" s="13" t="s">
        <v>47</v>
      </c>
      <c r="C34" s="13" t="s">
        <v>48</v>
      </c>
      <c r="D34" s="10">
        <v>50000</v>
      </c>
      <c r="E34" s="10"/>
      <c r="F34" s="10">
        <v>50000</v>
      </c>
      <c r="G34" s="11">
        <f t="shared" si="0"/>
        <v>50000</v>
      </c>
      <c r="H34" s="12"/>
    </row>
    <row r="35" spans="1:8" ht="24" customHeight="1" x14ac:dyDescent="0.3">
      <c r="A35" s="2" t="s">
        <v>42</v>
      </c>
      <c r="B35" s="8" t="s">
        <v>47</v>
      </c>
      <c r="C35" s="14" t="s">
        <v>145</v>
      </c>
      <c r="D35" s="16">
        <v>35000</v>
      </c>
      <c r="E35" s="15"/>
      <c r="F35" s="16">
        <v>35000</v>
      </c>
      <c r="G35" s="11">
        <f t="shared" si="0"/>
        <v>35000</v>
      </c>
      <c r="H35" s="12"/>
    </row>
    <row r="36" spans="1:8" ht="33.6" customHeight="1" x14ac:dyDescent="0.3">
      <c r="A36" s="2" t="s">
        <v>42</v>
      </c>
      <c r="B36" s="8" t="s">
        <v>49</v>
      </c>
      <c r="C36" s="8" t="s">
        <v>50</v>
      </c>
      <c r="D36" s="10">
        <v>15000</v>
      </c>
      <c r="E36" s="9">
        <v>15000</v>
      </c>
      <c r="F36" s="10">
        <v>15000</v>
      </c>
      <c r="G36" s="11">
        <f t="shared" si="0"/>
        <v>0</v>
      </c>
      <c r="H36" s="12" t="s">
        <v>152</v>
      </c>
    </row>
    <row r="37" spans="1:8" ht="31.95" customHeight="1" x14ac:dyDescent="0.3">
      <c r="A37" s="2" t="s">
        <v>42</v>
      </c>
      <c r="B37" s="8" t="s">
        <v>49</v>
      </c>
      <c r="C37" s="8" t="s">
        <v>51</v>
      </c>
      <c r="D37" s="10">
        <v>14000</v>
      </c>
      <c r="E37" s="9">
        <v>14000</v>
      </c>
      <c r="F37" s="10">
        <v>14000</v>
      </c>
      <c r="G37" s="11">
        <f t="shared" si="0"/>
        <v>0</v>
      </c>
      <c r="H37" s="12" t="s">
        <v>144</v>
      </c>
    </row>
    <row r="38" spans="1:8" ht="24" customHeight="1" x14ac:dyDescent="0.3">
      <c r="A38" s="2" t="s">
        <v>42</v>
      </c>
      <c r="B38" s="8" t="s">
        <v>52</v>
      </c>
      <c r="C38" s="8" t="s">
        <v>53</v>
      </c>
      <c r="D38" s="10">
        <v>15600</v>
      </c>
      <c r="E38" s="10">
        <v>0</v>
      </c>
      <c r="F38" s="10">
        <v>15600</v>
      </c>
      <c r="G38" s="11">
        <f t="shared" si="0"/>
        <v>15600</v>
      </c>
      <c r="H38" s="31" t="s">
        <v>130</v>
      </c>
    </row>
    <row r="39" spans="1:8" ht="24" customHeight="1" x14ac:dyDescent="0.3">
      <c r="A39" s="2" t="s">
        <v>42</v>
      </c>
      <c r="B39" s="8" t="s">
        <v>52</v>
      </c>
      <c r="C39" s="8" t="s">
        <v>54</v>
      </c>
      <c r="D39" s="10"/>
      <c r="E39" s="9"/>
      <c r="F39" s="10"/>
      <c r="G39" s="11">
        <f t="shared" si="0"/>
        <v>0</v>
      </c>
      <c r="H39" s="12" t="s">
        <v>55</v>
      </c>
    </row>
    <row r="40" spans="1:8" ht="24" customHeight="1" x14ac:dyDescent="0.3">
      <c r="A40" s="2" t="s">
        <v>42</v>
      </c>
      <c r="B40" s="8" t="s">
        <v>56</v>
      </c>
      <c r="C40" s="8" t="s">
        <v>124</v>
      </c>
      <c r="D40" s="10">
        <v>3000</v>
      </c>
      <c r="E40" s="9">
        <v>895</v>
      </c>
      <c r="F40" s="10">
        <v>3000</v>
      </c>
      <c r="G40" s="11">
        <f t="shared" si="0"/>
        <v>2105</v>
      </c>
      <c r="H40" s="31" t="s">
        <v>176</v>
      </c>
    </row>
    <row r="41" spans="1:8" ht="31.95" customHeight="1" x14ac:dyDescent="0.3">
      <c r="A41" s="2" t="s">
        <v>42</v>
      </c>
      <c r="B41" s="8" t="s">
        <v>56</v>
      </c>
      <c r="C41" s="8" t="s">
        <v>123</v>
      </c>
      <c r="D41" s="10">
        <v>32800</v>
      </c>
      <c r="E41" s="9">
        <v>25600</v>
      </c>
      <c r="F41" s="10">
        <v>32800</v>
      </c>
      <c r="G41" s="11">
        <f t="shared" si="0"/>
        <v>7200</v>
      </c>
      <c r="H41" s="32" t="s">
        <v>175</v>
      </c>
    </row>
    <row r="42" spans="1:8" ht="24" customHeight="1" x14ac:dyDescent="0.3">
      <c r="A42" s="2" t="s">
        <v>42</v>
      </c>
      <c r="B42" s="8" t="s">
        <v>57</v>
      </c>
      <c r="C42" s="8" t="s">
        <v>58</v>
      </c>
      <c r="D42" s="10">
        <v>4000</v>
      </c>
      <c r="E42" s="9"/>
      <c r="F42" s="10">
        <v>4000</v>
      </c>
      <c r="G42" s="11">
        <f t="shared" si="0"/>
        <v>4000</v>
      </c>
      <c r="H42" s="12" t="s">
        <v>119</v>
      </c>
    </row>
    <row r="43" spans="1:8" ht="24" customHeight="1" x14ac:dyDescent="0.3">
      <c r="A43" s="2" t="s">
        <v>42</v>
      </c>
      <c r="B43" s="8" t="s">
        <v>57</v>
      </c>
      <c r="C43" s="8" t="s">
        <v>59</v>
      </c>
      <c r="D43" s="10">
        <v>4000</v>
      </c>
      <c r="E43" s="9"/>
      <c r="F43" s="10">
        <v>4000</v>
      </c>
      <c r="G43" s="11">
        <f t="shared" si="0"/>
        <v>4000</v>
      </c>
      <c r="H43" s="12" t="s">
        <v>120</v>
      </c>
    </row>
    <row r="44" spans="1:8" ht="24" customHeight="1" x14ac:dyDescent="0.3">
      <c r="A44" s="2" t="s">
        <v>60</v>
      </c>
      <c r="B44" s="8" t="s">
        <v>61</v>
      </c>
      <c r="C44" s="8" t="s">
        <v>132</v>
      </c>
      <c r="D44" s="9">
        <v>1700</v>
      </c>
      <c r="E44" s="9"/>
      <c r="F44" s="9">
        <v>1700</v>
      </c>
      <c r="G44" s="11">
        <f t="shared" si="0"/>
        <v>1700</v>
      </c>
      <c r="H44" s="12" t="s">
        <v>128</v>
      </c>
    </row>
    <row r="45" spans="1:8" ht="24" customHeight="1" x14ac:dyDescent="0.3">
      <c r="A45" s="2" t="s">
        <v>60</v>
      </c>
      <c r="B45" s="8" t="s">
        <v>61</v>
      </c>
      <c r="C45" s="8" t="s">
        <v>62</v>
      </c>
      <c r="D45" s="9">
        <v>1700</v>
      </c>
      <c r="E45" s="9"/>
      <c r="F45" s="9">
        <v>1700</v>
      </c>
      <c r="G45" s="11">
        <f t="shared" si="0"/>
        <v>1700</v>
      </c>
      <c r="H45" s="12" t="s">
        <v>128</v>
      </c>
    </row>
    <row r="46" spans="1:8" ht="24" customHeight="1" x14ac:dyDescent="0.3">
      <c r="A46" s="2" t="s">
        <v>60</v>
      </c>
      <c r="B46" s="8" t="s">
        <v>61</v>
      </c>
      <c r="C46" s="8" t="s">
        <v>63</v>
      </c>
      <c r="D46" s="9">
        <v>8500</v>
      </c>
      <c r="E46" s="9"/>
      <c r="F46" s="9">
        <v>8500</v>
      </c>
      <c r="G46" s="11">
        <f t="shared" si="0"/>
        <v>8500</v>
      </c>
      <c r="H46" s="12" t="s">
        <v>133</v>
      </c>
    </row>
    <row r="47" spans="1:8" ht="24" customHeight="1" x14ac:dyDescent="0.3">
      <c r="A47" s="2" t="s">
        <v>64</v>
      </c>
      <c r="B47" s="13" t="s">
        <v>65</v>
      </c>
      <c r="C47" s="13" t="s">
        <v>66</v>
      </c>
      <c r="D47" s="10">
        <v>5000</v>
      </c>
      <c r="E47" s="10"/>
      <c r="F47" s="10">
        <v>5000</v>
      </c>
      <c r="G47" s="11">
        <f t="shared" si="0"/>
        <v>5000</v>
      </c>
      <c r="H47" s="12"/>
    </row>
    <row r="48" spans="1:8" ht="24" customHeight="1" x14ac:dyDescent="0.3">
      <c r="A48" s="2" t="s">
        <v>64</v>
      </c>
      <c r="B48" s="13" t="s">
        <v>65</v>
      </c>
      <c r="C48" s="13" t="s">
        <v>67</v>
      </c>
      <c r="D48" s="10">
        <v>6000</v>
      </c>
      <c r="E48" s="10"/>
      <c r="F48" s="10">
        <v>6000</v>
      </c>
      <c r="G48" s="11">
        <f t="shared" si="0"/>
        <v>6000</v>
      </c>
      <c r="H48" s="12"/>
    </row>
    <row r="49" spans="1:8" ht="24" customHeight="1" x14ac:dyDescent="0.3">
      <c r="A49" s="2" t="s">
        <v>64</v>
      </c>
      <c r="B49" s="13" t="s">
        <v>65</v>
      </c>
      <c r="C49" s="13" t="s">
        <v>154</v>
      </c>
      <c r="D49" s="10">
        <v>4800</v>
      </c>
      <c r="E49" s="10"/>
      <c r="F49" s="10">
        <v>4800</v>
      </c>
      <c r="G49" s="11">
        <f t="shared" si="0"/>
        <v>4800</v>
      </c>
      <c r="H49" s="12"/>
    </row>
    <row r="50" spans="1:8" ht="24" customHeight="1" x14ac:dyDescent="0.3">
      <c r="A50" s="2" t="s">
        <v>64</v>
      </c>
      <c r="B50" s="13" t="s">
        <v>65</v>
      </c>
      <c r="C50" s="13" t="s">
        <v>155</v>
      </c>
      <c r="D50" s="10">
        <v>18900</v>
      </c>
      <c r="E50" s="10"/>
      <c r="F50" s="10">
        <v>18900</v>
      </c>
      <c r="G50" s="11">
        <f t="shared" si="0"/>
        <v>18900</v>
      </c>
      <c r="H50" s="18"/>
    </row>
    <row r="51" spans="1:8" ht="24" customHeight="1" x14ac:dyDescent="0.3">
      <c r="A51" s="2" t="s">
        <v>64</v>
      </c>
      <c r="B51" s="13" t="s">
        <v>65</v>
      </c>
      <c r="C51" s="13" t="s">
        <v>156</v>
      </c>
      <c r="D51" s="10">
        <v>1000</v>
      </c>
      <c r="E51" s="10"/>
      <c r="F51" s="10">
        <v>1000</v>
      </c>
      <c r="G51" s="11">
        <f t="shared" si="0"/>
        <v>1000</v>
      </c>
      <c r="H51" s="12"/>
    </row>
    <row r="52" spans="1:8" ht="24" customHeight="1" x14ac:dyDescent="0.3">
      <c r="A52" s="2" t="s">
        <v>64</v>
      </c>
      <c r="B52" s="8" t="s">
        <v>65</v>
      </c>
      <c r="C52" s="8" t="s">
        <v>68</v>
      </c>
      <c r="D52" s="10">
        <v>5000</v>
      </c>
      <c r="E52" s="9"/>
      <c r="F52" s="10">
        <v>5000</v>
      </c>
      <c r="G52" s="11">
        <f t="shared" si="0"/>
        <v>5000</v>
      </c>
      <c r="H52" s="12" t="s">
        <v>69</v>
      </c>
    </row>
    <row r="53" spans="1:8" ht="24" customHeight="1" x14ac:dyDescent="0.3">
      <c r="A53" s="2" t="s">
        <v>64</v>
      </c>
      <c r="B53" s="8" t="s">
        <v>65</v>
      </c>
      <c r="C53" s="8" t="s">
        <v>70</v>
      </c>
      <c r="D53" s="10">
        <v>5000</v>
      </c>
      <c r="E53" s="9"/>
      <c r="F53" s="10">
        <v>5000</v>
      </c>
      <c r="G53" s="11">
        <f t="shared" si="0"/>
        <v>5000</v>
      </c>
      <c r="H53" s="12" t="s">
        <v>69</v>
      </c>
    </row>
    <row r="54" spans="1:8" ht="24" customHeight="1" x14ac:dyDescent="0.3">
      <c r="A54" s="2" t="s">
        <v>64</v>
      </c>
      <c r="B54" s="8" t="s">
        <v>65</v>
      </c>
      <c r="C54" s="8" t="s">
        <v>71</v>
      </c>
      <c r="D54" s="10">
        <v>3600</v>
      </c>
      <c r="E54" s="9"/>
      <c r="F54" s="10">
        <v>3600</v>
      </c>
      <c r="G54" s="11">
        <f t="shared" si="0"/>
        <v>3600</v>
      </c>
      <c r="H54" s="12"/>
    </row>
    <row r="55" spans="1:8" ht="24" customHeight="1" x14ac:dyDescent="0.3">
      <c r="A55" s="2" t="s">
        <v>64</v>
      </c>
      <c r="B55" s="8" t="s">
        <v>146</v>
      </c>
      <c r="C55" s="14" t="s">
        <v>147</v>
      </c>
      <c r="D55" s="25">
        <v>1200</v>
      </c>
      <c r="E55" s="15"/>
      <c r="F55" s="25">
        <v>1200</v>
      </c>
      <c r="G55" s="26" t="s">
        <v>148</v>
      </c>
      <c r="H55" s="12" t="s">
        <v>149</v>
      </c>
    </row>
    <row r="56" spans="1:8" ht="24" customHeight="1" x14ac:dyDescent="0.3">
      <c r="A56" s="2" t="s">
        <v>64</v>
      </c>
      <c r="B56" s="8" t="s">
        <v>65</v>
      </c>
      <c r="C56" s="8" t="s">
        <v>72</v>
      </c>
      <c r="D56" s="10">
        <v>3200</v>
      </c>
      <c r="E56" s="9"/>
      <c r="F56" s="10">
        <v>3200</v>
      </c>
      <c r="G56" s="11">
        <f t="shared" si="0"/>
        <v>3200</v>
      </c>
      <c r="H56" s="12" t="s">
        <v>107</v>
      </c>
    </row>
    <row r="57" spans="1:8" ht="24" customHeight="1" x14ac:dyDescent="0.3">
      <c r="A57" s="2" t="s">
        <v>64</v>
      </c>
      <c r="B57" s="8" t="s">
        <v>65</v>
      </c>
      <c r="C57" s="8" t="s">
        <v>73</v>
      </c>
      <c r="D57" s="10">
        <v>4500</v>
      </c>
      <c r="E57" s="9"/>
      <c r="F57" s="10">
        <v>4500</v>
      </c>
      <c r="G57" s="11">
        <f t="shared" si="0"/>
        <v>4500</v>
      </c>
      <c r="H57" s="12" t="s">
        <v>74</v>
      </c>
    </row>
    <row r="58" spans="1:8" ht="24" customHeight="1" x14ac:dyDescent="0.3">
      <c r="A58" s="2" t="s">
        <v>64</v>
      </c>
      <c r="B58" s="8" t="s">
        <v>65</v>
      </c>
      <c r="C58" s="8" t="s">
        <v>75</v>
      </c>
      <c r="D58" s="10" t="s">
        <v>108</v>
      </c>
      <c r="E58" s="9"/>
      <c r="F58" s="10" t="s">
        <v>108</v>
      </c>
      <c r="G58" s="11" t="e">
        <f t="shared" si="0"/>
        <v>#VALUE!</v>
      </c>
      <c r="H58" s="12"/>
    </row>
    <row r="59" spans="1:8" ht="35.25" customHeight="1" x14ac:dyDescent="0.3">
      <c r="A59" s="2" t="s">
        <v>64</v>
      </c>
      <c r="B59" s="13" t="s">
        <v>65</v>
      </c>
      <c r="C59" s="13" t="s">
        <v>76</v>
      </c>
      <c r="D59" s="10">
        <v>13000</v>
      </c>
      <c r="E59" s="10"/>
      <c r="F59" s="10">
        <v>13000</v>
      </c>
      <c r="G59" s="11">
        <f t="shared" si="0"/>
        <v>13000</v>
      </c>
      <c r="H59" s="12" t="s">
        <v>134</v>
      </c>
    </row>
    <row r="60" spans="1:8" ht="24" customHeight="1" x14ac:dyDescent="0.3">
      <c r="A60" s="2" t="s">
        <v>64</v>
      </c>
      <c r="B60" s="8" t="s">
        <v>77</v>
      </c>
      <c r="C60" s="8" t="s">
        <v>157</v>
      </c>
      <c r="D60" s="10">
        <v>8500</v>
      </c>
      <c r="E60" s="9">
        <v>9600</v>
      </c>
      <c r="F60" s="10">
        <v>8500</v>
      </c>
      <c r="G60" s="11">
        <f t="shared" si="0"/>
        <v>-1100</v>
      </c>
      <c r="H60" s="31" t="s">
        <v>78</v>
      </c>
    </row>
    <row r="61" spans="1:8" ht="24" customHeight="1" x14ac:dyDescent="0.3">
      <c r="A61" s="2" t="s">
        <v>64</v>
      </c>
      <c r="B61" s="13" t="s">
        <v>77</v>
      </c>
      <c r="C61" s="13" t="s">
        <v>79</v>
      </c>
      <c r="D61" s="10">
        <v>10000</v>
      </c>
      <c r="E61" s="10"/>
      <c r="F61" s="10">
        <v>10000</v>
      </c>
      <c r="G61" s="11">
        <f t="shared" si="0"/>
        <v>10000</v>
      </c>
      <c r="H61" s="12"/>
    </row>
    <row r="62" spans="1:8" ht="24" customHeight="1" x14ac:dyDescent="0.3">
      <c r="A62" s="2" t="s">
        <v>64</v>
      </c>
      <c r="B62" s="13" t="s">
        <v>77</v>
      </c>
      <c r="C62" s="13" t="s">
        <v>80</v>
      </c>
      <c r="D62" s="10">
        <v>10900</v>
      </c>
      <c r="E62" s="10"/>
      <c r="F62" s="10">
        <v>10900</v>
      </c>
      <c r="G62" s="11">
        <f t="shared" si="0"/>
        <v>10900</v>
      </c>
      <c r="H62" s="12" t="s">
        <v>81</v>
      </c>
    </row>
    <row r="63" spans="1:8" ht="24" customHeight="1" x14ac:dyDescent="0.3">
      <c r="A63" s="2" t="s">
        <v>64</v>
      </c>
      <c r="B63" s="13" t="s">
        <v>135</v>
      </c>
      <c r="C63" s="13" t="s">
        <v>82</v>
      </c>
      <c r="D63" s="10" t="s">
        <v>83</v>
      </c>
      <c r="E63" s="10"/>
      <c r="F63" s="10" t="s">
        <v>83</v>
      </c>
      <c r="G63" s="11" t="e">
        <f t="shared" si="0"/>
        <v>#VALUE!</v>
      </c>
      <c r="H63" s="12" t="s">
        <v>121</v>
      </c>
    </row>
    <row r="64" spans="1:8" ht="24" customHeight="1" x14ac:dyDescent="0.3">
      <c r="A64" s="2" t="s">
        <v>64</v>
      </c>
      <c r="B64" s="13" t="s">
        <v>135</v>
      </c>
      <c r="C64" s="13" t="s">
        <v>140</v>
      </c>
      <c r="D64" s="10" t="s">
        <v>83</v>
      </c>
      <c r="E64" s="10"/>
      <c r="F64" s="10" t="s">
        <v>83</v>
      </c>
      <c r="G64" s="11" t="e">
        <f t="shared" si="0"/>
        <v>#VALUE!</v>
      </c>
      <c r="H64" s="12"/>
    </row>
    <row r="65" spans="1:8" ht="24" customHeight="1" x14ac:dyDescent="0.3">
      <c r="A65" s="2" t="s">
        <v>64</v>
      </c>
      <c r="B65" s="13" t="s">
        <v>86</v>
      </c>
      <c r="C65" s="13" t="s">
        <v>87</v>
      </c>
      <c r="D65" s="10">
        <v>7500</v>
      </c>
      <c r="E65" s="10"/>
      <c r="F65" s="10">
        <v>7500</v>
      </c>
      <c r="G65" s="11">
        <f t="shared" si="0"/>
        <v>7500</v>
      </c>
      <c r="H65" s="12"/>
    </row>
    <row r="66" spans="1:8" ht="24" customHeight="1" x14ac:dyDescent="0.3">
      <c r="A66" s="2" t="s">
        <v>64</v>
      </c>
      <c r="B66" s="13" t="s">
        <v>86</v>
      </c>
      <c r="C66" s="13" t="s">
        <v>88</v>
      </c>
      <c r="D66" s="10">
        <v>21000</v>
      </c>
      <c r="E66" s="10"/>
      <c r="F66" s="10">
        <v>21000</v>
      </c>
      <c r="G66" s="11">
        <f t="shared" si="0"/>
        <v>21000</v>
      </c>
      <c r="H66" s="12" t="s">
        <v>110</v>
      </c>
    </row>
    <row r="67" spans="1:8" ht="24" customHeight="1" x14ac:dyDescent="0.3">
      <c r="A67" s="2" t="s">
        <v>64</v>
      </c>
      <c r="B67" s="13" t="s">
        <v>86</v>
      </c>
      <c r="C67" s="13" t="s">
        <v>158</v>
      </c>
      <c r="D67" s="10">
        <v>6000</v>
      </c>
      <c r="E67" s="10"/>
      <c r="F67" s="10">
        <v>6000</v>
      </c>
      <c r="G67" s="11">
        <f t="shared" si="0"/>
        <v>6000</v>
      </c>
      <c r="H67" s="12"/>
    </row>
    <row r="68" spans="1:8" ht="24" customHeight="1" x14ac:dyDescent="0.3">
      <c r="A68" s="2" t="s">
        <v>64</v>
      </c>
      <c r="B68" s="13" t="s">
        <v>89</v>
      </c>
      <c r="C68" s="13" t="s">
        <v>158</v>
      </c>
      <c r="D68" s="10">
        <v>8500</v>
      </c>
      <c r="E68" s="10">
        <v>0</v>
      </c>
      <c r="F68" s="10">
        <v>8500</v>
      </c>
      <c r="G68" s="11">
        <f t="shared" si="0"/>
        <v>8500</v>
      </c>
      <c r="H68" s="31" t="s">
        <v>185</v>
      </c>
    </row>
    <row r="69" spans="1:8" ht="24" customHeight="1" x14ac:dyDescent="0.3">
      <c r="A69" s="2" t="s">
        <v>64</v>
      </c>
      <c r="B69" s="8" t="s">
        <v>91</v>
      </c>
      <c r="C69" s="8" t="s">
        <v>92</v>
      </c>
      <c r="D69" s="10">
        <v>3600</v>
      </c>
      <c r="E69" s="9"/>
      <c r="F69" s="10">
        <v>3600</v>
      </c>
      <c r="G69" s="11">
        <f t="shared" si="0"/>
        <v>3600</v>
      </c>
      <c r="H69" s="12" t="s">
        <v>93</v>
      </c>
    </row>
    <row r="70" spans="1:8" ht="24" customHeight="1" x14ac:dyDescent="0.3">
      <c r="A70" s="2" t="s">
        <v>64</v>
      </c>
      <c r="B70" s="8" t="s">
        <v>94</v>
      </c>
      <c r="C70" s="8" t="s">
        <v>159</v>
      </c>
      <c r="D70" s="10">
        <v>3000</v>
      </c>
      <c r="E70" s="9"/>
      <c r="F70" s="10">
        <v>3000</v>
      </c>
      <c r="G70" s="11">
        <f t="shared" si="0"/>
        <v>3000</v>
      </c>
      <c r="H70" s="12" t="s">
        <v>95</v>
      </c>
    </row>
    <row r="71" spans="1:8" ht="26.25" customHeight="1" x14ac:dyDescent="0.3">
      <c r="A71" s="2" t="s">
        <v>64</v>
      </c>
      <c r="B71" s="8" t="s">
        <v>125</v>
      </c>
      <c r="C71" s="8"/>
      <c r="D71" s="9">
        <v>48160</v>
      </c>
      <c r="E71" s="9"/>
      <c r="F71" s="9">
        <v>48160</v>
      </c>
      <c r="G71" s="11">
        <f t="shared" si="0"/>
        <v>48160</v>
      </c>
      <c r="H71" s="12" t="s">
        <v>127</v>
      </c>
    </row>
    <row r="72" spans="1:8" ht="63.6" customHeight="1" x14ac:dyDescent="0.3">
      <c r="A72" s="2" t="s">
        <v>64</v>
      </c>
      <c r="B72" s="13" t="s">
        <v>65</v>
      </c>
      <c r="C72" s="13" t="s">
        <v>126</v>
      </c>
      <c r="D72" s="10">
        <v>8400</v>
      </c>
      <c r="E72" s="10"/>
      <c r="F72" s="10">
        <v>8400</v>
      </c>
      <c r="G72" s="11">
        <f t="shared" ref="G72:G73" si="1">D72-E72</f>
        <v>8400</v>
      </c>
      <c r="H72" s="12" t="s">
        <v>161</v>
      </c>
    </row>
    <row r="73" spans="1:8" ht="27.75" customHeight="1" x14ac:dyDescent="0.3">
      <c r="A73" s="2" t="s">
        <v>64</v>
      </c>
      <c r="B73" s="8" t="s">
        <v>96</v>
      </c>
      <c r="C73" s="8" t="s">
        <v>104</v>
      </c>
      <c r="D73" s="10">
        <v>13000</v>
      </c>
      <c r="E73" s="9">
        <v>0</v>
      </c>
      <c r="F73" s="10">
        <v>13000</v>
      </c>
      <c r="G73" s="11">
        <f t="shared" si="1"/>
        <v>13000</v>
      </c>
      <c r="H73" s="12" t="s">
        <v>122</v>
      </c>
    </row>
    <row r="75" spans="1:8" ht="15.6" customHeight="1" x14ac:dyDescent="0.3">
      <c r="A75" s="27" t="s">
        <v>112</v>
      </c>
      <c r="B75" s="27"/>
      <c r="C75" s="27"/>
      <c r="D75" s="27"/>
      <c r="E75" s="27"/>
      <c r="F75" s="27"/>
      <c r="G75" s="27"/>
      <c r="H75" s="27"/>
    </row>
    <row r="76" spans="1:8" ht="17.55" customHeight="1" x14ac:dyDescent="0.3">
      <c r="A76" s="19" t="s">
        <v>111</v>
      </c>
      <c r="B76" s="19"/>
      <c r="C76" s="19"/>
      <c r="D76" s="20"/>
      <c r="E76" s="20"/>
      <c r="F76" s="20"/>
      <c r="G76" s="21">
        <f>D76-E76</f>
        <v>0</v>
      </c>
      <c r="H76" s="22"/>
    </row>
  </sheetData>
  <autoFilter ref="A2:H73" xr:uid="{00000000-0009-0000-0000-000000000000}"/>
  <mergeCells count="2">
    <mergeCell ref="A1:H1"/>
    <mergeCell ref="A75:H75"/>
  </mergeCells>
  <phoneticPr fontId="2" type="noConversion"/>
  <printOptions horizontalCentered="1" verticalCentered="1"/>
  <pageMargins left="0.39370078740157483" right="0.39370078740157483" top="0.39370078740157483" bottom="0.19685039370078741" header="0.31496062992125984" footer="0.31496062992125984"/>
  <pageSetup paperSize="9" scale="56" fitToWidth="2" fitToHeight="2" orientation="landscape" r:id="rId1"/>
  <rowBreaks count="2" manualBreakCount="2">
    <brk id="42" max="16383" man="1"/>
    <brk id="75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4</vt:i4>
      </vt:variant>
    </vt:vector>
  </HeadingPairs>
  <TitlesOfParts>
    <vt:vector size="6" baseType="lpstr">
      <vt:lpstr>110預算(去年)</vt:lpstr>
      <vt:lpstr>111年度預算(新)</vt:lpstr>
      <vt:lpstr>'110預算(去年)'!Print_Area</vt:lpstr>
      <vt:lpstr>'111年度預算(新)'!Print_Area</vt:lpstr>
      <vt:lpstr>'110預算(去年)'!Print_Titles</vt:lpstr>
      <vt:lpstr>'111年度預算(新)'!Print_Titles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陳曉虹(tiffany.chen)</dc:creator>
  <cp:lastModifiedBy>陳璽争</cp:lastModifiedBy>
  <cp:lastPrinted>2020-09-24T05:27:51Z</cp:lastPrinted>
  <dcterms:created xsi:type="dcterms:W3CDTF">2020-09-11T09:11:01Z</dcterms:created>
  <dcterms:modified xsi:type="dcterms:W3CDTF">2022-06-15T11:30:19Z</dcterms:modified>
</cp:coreProperties>
</file>